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tobia\Downloads\PEU\"/>
    </mc:Choice>
  </mc:AlternateContent>
  <xr:revisionPtr revIDLastSave="0" documentId="13_ncr:1_{8AA6BF63-80B1-4D9A-93B1-AE2B19056B9A}" xr6:coauthVersionLast="36" xr6:coauthVersionMax="36" xr10:uidLastSave="{00000000-0000-0000-0000-000000000000}"/>
  <bookViews>
    <workbookView xWindow="0" yWindow="0" windowWidth="28800" windowHeight="12225" activeTab="3" xr2:uid="{00000000-000D-0000-FFFF-FFFF00000000}"/>
  </bookViews>
  <sheets>
    <sheet name="Introduction" sheetId="5" r:id="rId1"/>
    <sheet name="Variable Overview" sheetId="6" r:id="rId2"/>
    <sheet name="Persons_Data" sheetId="1" r:id="rId3"/>
    <sheet name="Persons_Positions" sheetId="3" r:id="rId4"/>
    <sheet name="DG_Data" sheetId="4" r:id="rId5"/>
    <sheet name="DG_Nomenclature" sheetId="2" r:id="rId6"/>
  </sheets>
  <definedNames>
    <definedName name="_xlnm._FilterDatabase" localSheetId="4" hidden="1">DG_Data!$A$1:$V$340</definedName>
    <definedName name="_xlnm._FilterDatabase" localSheetId="5" hidden="1">DG_Nomenclature!$C$1:$P$33</definedName>
    <definedName name="_xlnm._FilterDatabase" localSheetId="2" hidden="1">Persons_Data!$A$1:$U$389</definedName>
    <definedName name="_xlnm._FilterDatabase" localSheetId="3" hidden="1">Persons_Positions!$A$1:$M$832</definedName>
    <definedName name="_ftn1" localSheetId="0">Introduction!$B$23</definedName>
    <definedName name="_ftnref1" localSheetId="0">Introduction!$B$8</definedName>
    <definedName name="DG_Data">DG_Data!$A$1:$V$277</definedName>
    <definedName name="DG_Nomenclature">DG_Nomenclature!$C$1:$P$33</definedName>
    <definedName name="Persons_Data">Persons_Data!$A$1:$U$322</definedName>
    <definedName name="Persons_Positions">Persons_Positions!$A$1:$M$697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32" i="3" l="1"/>
  <c r="B831" i="3"/>
  <c r="B830" i="3"/>
  <c r="B829" i="3"/>
  <c r="B828" i="3"/>
  <c r="B827" i="3"/>
  <c r="B735" i="3"/>
  <c r="B826" i="3"/>
  <c r="B825" i="3" l="1"/>
  <c r="B824" i="3"/>
  <c r="B823" i="3"/>
  <c r="B822" i="3"/>
  <c r="B821" i="3"/>
  <c r="B820" i="3"/>
  <c r="B819" i="3"/>
  <c r="B818" i="3"/>
  <c r="B817" i="3"/>
  <c r="B92" i="3"/>
  <c r="B816" i="3"/>
  <c r="B815" i="3"/>
  <c r="B814" i="3"/>
  <c r="B813" i="3"/>
  <c r="B812" i="3"/>
  <c r="B811" i="3"/>
  <c r="B810" i="3"/>
  <c r="B809" i="3"/>
  <c r="B808" i="3"/>
  <c r="B807" i="3"/>
  <c r="B806" i="3"/>
  <c r="B805" i="3"/>
  <c r="B803" i="3"/>
  <c r="B804" i="3"/>
  <c r="B802" i="3"/>
  <c r="B801" i="3"/>
  <c r="B799" i="3"/>
  <c r="B798" i="3"/>
  <c r="B797" i="3"/>
  <c r="B334" i="3" l="1"/>
  <c r="B703" i="3"/>
  <c r="B699" i="3"/>
  <c r="B254" i="3"/>
  <c r="B188" i="3"/>
  <c r="B789" i="3"/>
  <c r="B233" i="3"/>
  <c r="B406" i="3"/>
  <c r="B225" i="3"/>
  <c r="B636" i="3"/>
  <c r="B403" i="3"/>
  <c r="B687" i="3"/>
  <c r="B618" i="3"/>
  <c r="B94" i="3"/>
  <c r="B629" i="3"/>
  <c r="B171" i="3"/>
  <c r="B603" i="3" l="1"/>
  <c r="B572" i="3"/>
  <c r="B293" i="3"/>
  <c r="B69" i="3"/>
  <c r="B565" i="3"/>
  <c r="B46" i="3"/>
  <c r="B744" i="3"/>
  <c r="B16" i="3"/>
  <c r="B339" i="3"/>
  <c r="B598" i="3"/>
  <c r="B362" i="3"/>
  <c r="B32" i="3"/>
  <c r="B50" i="3"/>
  <c r="C372" i="1" l="1"/>
  <c r="C323" i="1" l="1"/>
  <c r="C324" i="1"/>
  <c r="C325" i="1"/>
  <c r="C326" i="1"/>
  <c r="C327" i="1"/>
  <c r="C329"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3" i="1"/>
  <c r="C374" i="1"/>
  <c r="C375" i="1"/>
  <c r="C376" i="1"/>
  <c r="C377" i="1"/>
  <c r="C378" i="1"/>
  <c r="C321" i="1"/>
  <c r="B172" i="3" l="1"/>
  <c r="B361" i="3"/>
  <c r="B389" i="3"/>
  <c r="B787" i="3" l="1"/>
  <c r="B173" i="3"/>
  <c r="B333" i="3"/>
  <c r="B702" i="3"/>
  <c r="B224" i="3"/>
  <c r="B181" i="3"/>
  <c r="B93" i="3"/>
  <c r="B698" i="3"/>
  <c r="B206" i="3"/>
  <c r="B112" i="3"/>
  <c r="B443" i="3"/>
  <c r="B442" i="3"/>
  <c r="B524" i="3"/>
  <c r="B232" i="3"/>
  <c r="B231" i="3"/>
  <c r="B234" i="3"/>
  <c r="B560" i="3"/>
  <c r="B559" i="3"/>
  <c r="B347" i="3"/>
  <c r="B617" i="3"/>
  <c r="B616" i="3"/>
  <c r="B468" i="3"/>
  <c r="B467" i="3"/>
  <c r="B111" i="3"/>
  <c r="B733" i="3"/>
  <c r="B732" i="3"/>
  <c r="B748" i="3"/>
  <c r="B747" i="3"/>
  <c r="B455" i="3"/>
  <c r="B573" i="3"/>
  <c r="B575" i="3"/>
  <c r="B215" i="3"/>
  <c r="B350" i="3"/>
  <c r="B352" i="3"/>
  <c r="B351" i="3"/>
  <c r="B785" i="3"/>
  <c r="B784" i="3"/>
  <c r="B783" i="3"/>
  <c r="B246" i="3"/>
  <c r="B248" i="3"/>
  <c r="B247" i="3"/>
  <c r="B556" i="3"/>
  <c r="B555" i="3"/>
  <c r="B474" i="3"/>
  <c r="B476" i="3"/>
  <c r="B475" i="3"/>
  <c r="B128" i="3"/>
  <c r="B11" i="3"/>
  <c r="B12" i="3"/>
  <c r="B13" i="3"/>
  <c r="B646" i="3"/>
  <c r="B782" i="3"/>
  <c r="B781" i="3"/>
  <c r="B780" i="3"/>
  <c r="B779" i="3"/>
  <c r="B479" i="3"/>
  <c r="B480" i="3"/>
  <c r="B151" i="3"/>
  <c r="B150" i="3"/>
  <c r="B357" i="3"/>
  <c r="B360" i="3"/>
  <c r="B359" i="3"/>
  <c r="B358" i="3"/>
  <c r="B198" i="3"/>
  <c r="B199" i="3"/>
  <c r="B197" i="3"/>
  <c r="B196" i="3"/>
  <c r="B195" i="3"/>
  <c r="B412" i="3"/>
  <c r="B415" i="3"/>
  <c r="B414" i="3"/>
  <c r="B413" i="3"/>
  <c r="B79" i="3"/>
  <c r="B78" i="3"/>
  <c r="B44" i="3"/>
  <c r="B641" i="3"/>
  <c r="B640" i="3"/>
  <c r="B245" i="3"/>
  <c r="B244" i="3"/>
  <c r="B107" i="3"/>
  <c r="B110" i="3"/>
  <c r="B109" i="3"/>
  <c r="B108" i="3"/>
  <c r="B223" i="3"/>
  <c r="B307" i="3"/>
  <c r="B308" i="3"/>
  <c r="B554" i="3"/>
  <c r="B553" i="3"/>
  <c r="B348" i="3"/>
  <c r="B643" i="3"/>
  <c r="B642" i="3"/>
  <c r="B258" i="3"/>
  <c r="B257" i="3"/>
  <c r="B256" i="3"/>
  <c r="B237" i="3"/>
  <c r="B236" i="3"/>
  <c r="B35" i="3"/>
  <c r="B34" i="3"/>
  <c r="B230" i="3"/>
  <c r="B229" i="3"/>
  <c r="B228" i="3"/>
  <c r="B227" i="3"/>
  <c r="B226" i="3"/>
  <c r="B18" i="3"/>
  <c r="B260" i="3"/>
  <c r="B259" i="3"/>
  <c r="B483" i="3"/>
  <c r="B482" i="3"/>
  <c r="B481" i="3"/>
  <c r="B712" i="3"/>
  <c r="B711" i="3"/>
  <c r="B115" i="3"/>
  <c r="B114" i="3"/>
  <c r="B113" i="3"/>
  <c r="B578" i="3"/>
  <c r="B537" i="3"/>
  <c r="B536" i="3"/>
  <c r="B557" i="3"/>
  <c r="B759" i="3"/>
  <c r="B760" i="3"/>
  <c r="B267" i="3"/>
  <c r="B266" i="3"/>
  <c r="B265" i="3"/>
  <c r="B264" i="3"/>
  <c r="B715" i="3"/>
  <c r="B714" i="3"/>
  <c r="B716" i="3"/>
  <c r="B435" i="3"/>
  <c r="B434" i="3"/>
  <c r="B433" i="3"/>
  <c r="B314" i="3"/>
  <c r="B316" i="3"/>
  <c r="B315" i="3"/>
  <c r="B445" i="3"/>
  <c r="B444" i="3"/>
  <c r="B194" i="3"/>
  <c r="B193" i="3"/>
  <c r="B207" i="3"/>
  <c r="B212" i="3"/>
  <c r="B211" i="3"/>
  <c r="B210" i="3"/>
  <c r="B209" i="3"/>
  <c r="B208" i="3"/>
  <c r="B777" i="3"/>
  <c r="B778" i="3"/>
  <c r="B180" i="3"/>
  <c r="B179" i="3"/>
  <c r="B178" i="3"/>
  <c r="B177" i="3"/>
  <c r="B176" i="3"/>
  <c r="B319" i="3"/>
  <c r="B222" i="3"/>
  <c r="B221" i="3"/>
  <c r="B220" i="3"/>
  <c r="B219" i="3"/>
  <c r="B508" i="3"/>
  <c r="B507" i="3"/>
  <c r="B506" i="3"/>
  <c r="B638" i="3"/>
  <c r="B639" i="3"/>
  <c r="B4" i="3"/>
  <c r="B25" i="3"/>
  <c r="B24" i="3"/>
  <c r="B26" i="3"/>
  <c r="B27" i="3"/>
  <c r="B668" i="3"/>
  <c r="B669" i="3"/>
  <c r="B76" i="3"/>
  <c r="B75" i="3"/>
  <c r="B74" i="3"/>
  <c r="B73" i="3"/>
  <c r="B72" i="3"/>
  <c r="B631" i="3"/>
  <c r="B37" i="3"/>
  <c r="B38" i="3"/>
  <c r="B384" i="3"/>
  <c r="B385" i="3"/>
  <c r="B681" i="3"/>
  <c r="B279" i="3"/>
  <c r="B278" i="3"/>
  <c r="B619" i="3"/>
  <c r="B77" i="3"/>
  <c r="B662" i="3"/>
  <c r="B661" i="3"/>
  <c r="B660" i="3"/>
  <c r="B659" i="3"/>
  <c r="B274" i="3"/>
  <c r="B583" i="3"/>
  <c r="B364" i="3"/>
  <c r="B363" i="3"/>
  <c r="B682" i="3"/>
  <c r="B214" i="3"/>
  <c r="B213" i="3"/>
  <c r="B369" i="3"/>
  <c r="B370" i="3"/>
  <c r="B725" i="3"/>
  <c r="B706" i="3"/>
  <c r="B705" i="3"/>
  <c r="B707" i="3"/>
  <c r="B156" i="3"/>
  <c r="B157" i="3"/>
  <c r="B290" i="3"/>
  <c r="B291" i="3"/>
  <c r="B552" i="3"/>
  <c r="B446" i="3"/>
  <c r="B447" i="3"/>
  <c r="B776" i="3"/>
  <c r="B775" i="3"/>
  <c r="B774" i="3"/>
  <c r="B494" i="3"/>
  <c r="B493" i="3"/>
  <c r="B492" i="3"/>
  <c r="B495" i="3"/>
  <c r="B614" i="3"/>
  <c r="B613" i="3"/>
  <c r="B612" i="3"/>
  <c r="B466" i="3"/>
  <c r="B695" i="3"/>
  <c r="B694" i="3"/>
  <c r="B458" i="3"/>
  <c r="B766" i="3"/>
  <c r="B768" i="3"/>
  <c r="B767" i="3"/>
  <c r="B765" i="3"/>
  <c r="B355" i="3"/>
  <c r="B356" i="3"/>
  <c r="B270" i="3"/>
  <c r="B269" i="3"/>
  <c r="B268" i="3"/>
  <c r="B8" i="3"/>
  <c r="B679" i="3"/>
  <c r="B678" i="3"/>
  <c r="B31" i="3"/>
  <c r="B30" i="3"/>
  <c r="B721" i="3"/>
  <c r="B720" i="3"/>
  <c r="B674" i="3"/>
  <c r="B292" i="3"/>
  <c r="B727" i="3"/>
  <c r="B605" i="3"/>
  <c r="B604" i="3"/>
  <c r="B606" i="3"/>
  <c r="B306" i="3"/>
  <c r="B305" i="3"/>
  <c r="B723" i="3"/>
  <c r="B340" i="3"/>
  <c r="B39" i="3"/>
  <c r="B771" i="3"/>
  <c r="B761" i="3"/>
  <c r="B762" i="3"/>
  <c r="B6" i="3"/>
  <c r="B5" i="3"/>
  <c r="B731" i="3"/>
  <c r="B730" i="3"/>
  <c r="B489" i="3"/>
  <c r="B488" i="3"/>
  <c r="B487" i="3"/>
  <c r="B486" i="3"/>
  <c r="B485" i="3"/>
  <c r="B517" i="3"/>
  <c r="B516" i="3"/>
  <c r="B515" i="3"/>
  <c r="B514" i="3"/>
  <c r="B513" i="3"/>
  <c r="B512" i="3"/>
  <c r="B511" i="3"/>
  <c r="B510" i="3"/>
  <c r="B285" i="3"/>
  <c r="B286" i="3"/>
  <c r="B284" i="3"/>
  <c r="B283" i="3"/>
  <c r="B505" i="3"/>
  <c r="B574" i="3"/>
  <c r="B318" i="3"/>
  <c r="B317" i="3"/>
  <c r="B341" i="3"/>
  <c r="B313" i="3"/>
  <c r="B312" i="3"/>
  <c r="B311" i="3"/>
  <c r="B608" i="3"/>
  <c r="B588" i="3"/>
  <c r="B587" i="3"/>
  <c r="B586" i="3"/>
  <c r="B585" i="3"/>
  <c r="B584" i="3"/>
  <c r="B589" i="3"/>
  <c r="B496" i="3"/>
  <c r="B752" i="3"/>
  <c r="B751" i="3"/>
  <c r="B62" i="3"/>
  <c r="B63" i="3"/>
  <c r="B673" i="3"/>
  <c r="B672" i="3"/>
  <c r="B153" i="3"/>
  <c r="B152" i="3"/>
  <c r="B518" i="3"/>
  <c r="B519" i="3"/>
  <c r="B738" i="3"/>
  <c r="B739" i="3"/>
  <c r="B737" i="3"/>
  <c r="B465" i="3"/>
  <c r="B464" i="3"/>
  <c r="B461" i="3"/>
  <c r="B463" i="3"/>
  <c r="B462" i="3"/>
  <c r="B54" i="3"/>
  <c r="B378" i="3"/>
  <c r="B377" i="3"/>
  <c r="B379" i="3"/>
  <c r="B376" i="3"/>
  <c r="B375" i="3"/>
  <c r="B374" i="3"/>
  <c r="B472" i="3"/>
  <c r="B470" i="3"/>
  <c r="B471" i="3"/>
  <c r="B116" i="3"/>
  <c r="B117" i="3"/>
  <c r="B757" i="3"/>
  <c r="B756" i="3"/>
  <c r="B755" i="3"/>
  <c r="B754" i="3"/>
  <c r="B753" i="3"/>
  <c r="B9" i="3"/>
  <c r="B10" i="3"/>
  <c r="B632" i="3"/>
  <c r="B633" i="3"/>
  <c r="B159" i="3"/>
  <c r="B158" i="3"/>
  <c r="B160" i="3"/>
  <c r="B543" i="3"/>
  <c r="B544" i="3"/>
  <c r="B690" i="3"/>
  <c r="B691" i="3"/>
  <c r="B689" i="3"/>
  <c r="B701" i="3"/>
  <c r="B700" i="3"/>
  <c r="B402" i="3"/>
  <c r="B401" i="3"/>
  <c r="B400" i="3"/>
  <c r="B399" i="3"/>
  <c r="B144" i="3"/>
  <c r="B145" i="3"/>
  <c r="B143" i="3"/>
  <c r="B142" i="3"/>
  <c r="B390" i="3"/>
  <c r="B386" i="3"/>
  <c r="B388" i="3"/>
  <c r="B387" i="3"/>
  <c r="B381" i="3"/>
  <c r="B382" i="3"/>
  <c r="B654" i="3"/>
  <c r="B653" i="3"/>
  <c r="B652" i="3"/>
  <c r="B651" i="3"/>
  <c r="B451" i="3"/>
  <c r="B593" i="3"/>
  <c r="B591" i="3"/>
  <c r="B592" i="3"/>
  <c r="B595" i="3"/>
  <c r="B594" i="3"/>
  <c r="B134" i="3"/>
  <c r="B129" i="3"/>
  <c r="B133" i="3"/>
  <c r="B132" i="3"/>
  <c r="B131" i="3"/>
  <c r="B130" i="3"/>
  <c r="B89" i="3"/>
  <c r="B88" i="3"/>
  <c r="B57" i="3"/>
  <c r="B58" i="3"/>
  <c r="B252" i="3"/>
  <c r="B441" i="3"/>
  <c r="B325" i="3"/>
  <c r="B324" i="3"/>
  <c r="B323" i="3"/>
  <c r="B170" i="3"/>
  <c r="B169" i="3"/>
  <c r="B168" i="3"/>
  <c r="B372" i="3"/>
  <c r="B371" i="3"/>
  <c r="B549" i="3"/>
  <c r="B548" i="3"/>
  <c r="B547" i="3"/>
  <c r="B628" i="3"/>
  <c r="B627" i="3"/>
  <c r="B626" i="3"/>
  <c r="B686" i="3"/>
  <c r="B685" i="3"/>
  <c r="B684" i="3"/>
  <c r="B3" i="3"/>
  <c r="B118" i="3"/>
  <c r="B119" i="3"/>
  <c r="B658" i="3"/>
  <c r="B657" i="3"/>
  <c r="B141" i="3"/>
  <c r="B140" i="3"/>
  <c r="B139" i="3"/>
  <c r="B405" i="3"/>
  <c r="B404" i="3"/>
  <c r="B253" i="3"/>
  <c r="B788" i="3"/>
  <c r="B391" i="3"/>
  <c r="B635" i="3"/>
  <c r="B600" i="3"/>
  <c r="B599" i="3"/>
  <c r="B416" i="3"/>
  <c r="B187" i="3"/>
  <c r="B562" i="3"/>
  <c r="B590" i="3"/>
  <c r="B392" i="3"/>
  <c r="B410" i="3"/>
  <c r="B656" i="3"/>
  <c r="B655" i="3"/>
  <c r="B611" i="3"/>
  <c r="B610" i="3"/>
  <c r="B609" i="3"/>
  <c r="B106" i="3"/>
  <c r="B105" i="3"/>
  <c r="B430" i="3"/>
  <c r="B429" i="3"/>
  <c r="B432" i="3"/>
  <c r="B64" i="3"/>
  <c r="B147" i="3"/>
  <c r="B146" i="3"/>
  <c r="B625" i="3"/>
  <c r="B624" i="3"/>
  <c r="B648" i="3"/>
  <c r="B282" i="3"/>
  <c r="B281" i="3"/>
  <c r="B280" i="3"/>
  <c r="B310" i="3"/>
  <c r="B395" i="3"/>
  <c r="B394" i="3"/>
  <c r="B393" i="3"/>
  <c r="B149" i="3"/>
  <c r="B148" i="3"/>
  <c r="B48" i="3"/>
  <c r="B47" i="3"/>
  <c r="B423" i="3"/>
  <c r="B422" i="3"/>
  <c r="B421" i="3"/>
  <c r="B420" i="3"/>
  <c r="B419" i="3"/>
  <c r="B407" i="3"/>
  <c r="B380" i="3"/>
  <c r="B726" i="3"/>
  <c r="B162" i="3"/>
  <c r="B161" i="3"/>
  <c r="B71" i="3"/>
  <c r="B70" i="3"/>
  <c r="B289" i="3"/>
  <c r="B710" i="3"/>
  <c r="B709" i="3"/>
  <c r="B192" i="3"/>
  <c r="B191" i="3"/>
  <c r="B190" i="3"/>
  <c r="B688" i="3"/>
  <c r="B321" i="3"/>
  <c r="B696" i="3"/>
  <c r="B650" i="3"/>
  <c r="B649" i="3"/>
  <c r="B770" i="3"/>
  <c r="B769" i="3"/>
  <c r="B86" i="3"/>
  <c r="B85" i="3"/>
  <c r="B332" i="3"/>
  <c r="B615" i="3"/>
  <c r="B349" i="3"/>
  <c r="B276" i="3"/>
  <c r="B275" i="3"/>
  <c r="B163" i="3"/>
  <c r="B297" i="3"/>
  <c r="B296" i="3"/>
  <c r="B295" i="3"/>
  <c r="B736" i="3"/>
  <c r="B167" i="3"/>
  <c r="B166" i="3"/>
  <c r="B302" i="3"/>
  <c r="B301" i="3"/>
  <c r="B300" i="3"/>
  <c r="B299" i="3"/>
  <c r="B298" i="3"/>
  <c r="B91" i="3"/>
  <c r="B90" i="3"/>
  <c r="B523" i="3"/>
  <c r="B568" i="3"/>
  <c r="B531" i="3"/>
  <c r="B530" i="3"/>
  <c r="B529" i="3"/>
  <c r="B528" i="3"/>
  <c r="B719" i="3"/>
  <c r="B137" i="3"/>
  <c r="B484" i="3"/>
  <c r="B136" i="3"/>
  <c r="B742" i="3"/>
  <c r="B741" i="3"/>
  <c r="B563" i="3"/>
  <c r="B123" i="3"/>
  <c r="B122" i="3"/>
  <c r="B121" i="3"/>
  <c r="B120" i="3"/>
  <c r="B138" i="3"/>
  <c r="B499" i="3"/>
  <c r="B498" i="3"/>
  <c r="B497" i="3"/>
  <c r="B502" i="3"/>
  <c r="B501" i="3"/>
  <c r="B500" i="3"/>
  <c r="B440" i="3"/>
  <c r="B205" i="3"/>
  <c r="B101" i="3"/>
  <c r="B100" i="3"/>
  <c r="B621" i="3"/>
  <c r="B620" i="3"/>
  <c r="B540" i="3"/>
  <c r="B21" i="3"/>
  <c r="B20" i="3"/>
  <c r="B19" i="3"/>
  <c r="B740" i="3"/>
  <c r="B539" i="3"/>
  <c r="B713" i="3"/>
  <c r="B634" i="3"/>
  <c r="B457" i="3"/>
  <c r="B456" i="3"/>
  <c r="B671" i="3"/>
  <c r="B670" i="3"/>
  <c r="B666" i="3"/>
  <c r="B665" i="3"/>
  <c r="B664" i="3"/>
  <c r="B438" i="3"/>
  <c r="B437" i="3"/>
  <c r="B436" i="3"/>
  <c r="B126" i="3"/>
  <c r="B125" i="3"/>
  <c r="B124" i="3"/>
  <c r="B186" i="3"/>
  <c r="B185" i="3"/>
  <c r="B184" i="3"/>
  <c r="B542" i="3"/>
  <c r="B683" i="3"/>
  <c r="B66" i="3"/>
  <c r="B786" i="3"/>
  <c r="B61" i="3"/>
  <c r="B154" i="3"/>
  <c r="B277" i="3"/>
  <c r="B527" i="3"/>
  <c r="B526" i="3"/>
  <c r="B567" i="3"/>
  <c r="B566" i="3"/>
  <c r="B84" i="3"/>
  <c r="B83" i="3"/>
  <c r="B452" i="3"/>
  <c r="B454" i="3"/>
  <c r="B453" i="3"/>
  <c r="B42" i="3"/>
  <c r="B41" i="3"/>
  <c r="B40" i="3"/>
  <c r="B428" i="3"/>
  <c r="B427" i="3"/>
  <c r="B426" i="3"/>
  <c r="B425" i="3"/>
  <c r="B424" i="3"/>
  <c r="B82" i="3"/>
  <c r="B81" i="3"/>
  <c r="B80" i="3"/>
  <c r="B647" i="3"/>
  <c r="B644" i="3"/>
  <c r="B541" i="3"/>
  <c r="B250" i="3"/>
  <c r="B249" i="3"/>
  <c r="B582" i="3"/>
  <c r="B581" i="3"/>
  <c r="B580" i="3"/>
  <c r="B104" i="3"/>
  <c r="B103" i="3"/>
  <c r="B102" i="3"/>
  <c r="B43" i="3"/>
  <c r="B534" i="3"/>
  <c r="B533" i="3"/>
  <c r="B532" i="3"/>
  <c r="B535" i="3"/>
  <c r="B525" i="3"/>
  <c r="B365" i="3"/>
  <c r="B743" i="3"/>
  <c r="B49" i="3"/>
  <c r="B571" i="3"/>
  <c r="B570" i="3"/>
  <c r="B564" i="3"/>
  <c r="B328" i="3"/>
  <c r="B327" i="3"/>
  <c r="B239" i="3"/>
  <c r="B238" i="3"/>
  <c r="B235" i="3"/>
  <c r="B288" i="3"/>
  <c r="B287" i="3"/>
  <c r="B353" i="3"/>
  <c r="B708" i="3"/>
  <c r="B602" i="3"/>
  <c r="B601" i="3"/>
  <c r="B449" i="3"/>
  <c r="B448" i="3"/>
  <c r="B367" i="3"/>
  <c r="B366" i="3"/>
  <c r="B202" i="3"/>
  <c r="B201" i="3"/>
  <c r="B68" i="3"/>
  <c r="B67" i="3"/>
  <c r="B411" i="3"/>
  <c r="B509" i="3"/>
  <c r="B241" i="3"/>
  <c r="B439" i="3"/>
  <c r="B14" i="3"/>
  <c r="B15" i="3"/>
  <c r="B338" i="3"/>
  <c r="B337" i="3"/>
  <c r="B53" i="3"/>
  <c r="B52" i="3"/>
  <c r="B51" i="3"/>
  <c r="B255" i="3"/>
  <c r="B577" i="3"/>
  <c r="B697" i="3"/>
  <c r="B45" i="3"/>
  <c r="B200" i="3"/>
  <c r="B764" i="3"/>
  <c r="B773" i="3"/>
  <c r="B772" i="3"/>
  <c r="B667" i="3"/>
  <c r="B597" i="3"/>
  <c r="B596" i="3"/>
  <c r="B96" i="3"/>
  <c r="B373" i="3"/>
  <c r="B550" i="3"/>
  <c r="B750" i="3"/>
  <c r="B749" i="3"/>
  <c r="B65" i="3"/>
  <c r="B398" i="3"/>
  <c r="B397" i="3"/>
  <c r="B243" i="3"/>
  <c r="B242" i="3"/>
  <c r="B477" i="3"/>
  <c r="B478" i="3"/>
  <c r="B345" i="3"/>
  <c r="B346" i="3"/>
  <c r="B538" i="3"/>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2" i="1"/>
  <c r="C2" i="1"/>
</calcChain>
</file>

<file path=xl/sharedStrings.xml><?xml version="1.0" encoding="utf-8"?>
<sst xmlns="http://schemas.openxmlformats.org/spreadsheetml/2006/main" count="15978" uniqueCount="2751">
  <si>
    <t>Technocratic/ Democratic Credentials Index</t>
  </si>
  <si>
    <t>n/a</t>
  </si>
  <si>
    <t>Financial management, Legal Matters, Monitoring, Informatics and Human Resources</t>
  </si>
  <si>
    <t>ISPA and pre-accession measures</t>
  </si>
  <si>
    <t>Regional Operations in France, Greece and Italy</t>
  </si>
  <si>
    <t>Regional Operations in Austria, Belgium, Spain, Luxembourg, the Netherlands and Portugal</t>
  </si>
  <si>
    <t>Regional Operations in Germany, Denmark, France, Finland, Ireland, the United Kingdom and Sweden</t>
  </si>
  <si>
    <t>Community Initiatives and Innovative Actions</t>
  </si>
  <si>
    <t>Conception, Impact, Coordination and Evaluation of Regional Policies</t>
  </si>
  <si>
    <t>(Directorate SPS) Protocol and Security Services (Reporting Directly to Mr Kinnock)</t>
  </si>
  <si>
    <t>(Directorate DI) Informatics</t>
  </si>
  <si>
    <t>(Directorate L) Administration and Personnel Management (Luxembourg)</t>
  </si>
  <si>
    <t>Buildings policy and Management, Management of Services (Brussels)</t>
  </si>
  <si>
    <t>Rights and obligations, Social Welfare policy and Actions</t>
  </si>
  <si>
    <t>Resource Management, Communication, Information Systems</t>
  </si>
  <si>
    <t>Fight against Crime and Terrorism; Enlargement, External Relations</t>
  </si>
  <si>
    <t>Free Movement of persons, Citizenship, Fundamental Rights</t>
  </si>
  <si>
    <t>IPTS - Institute for Prospective Technological Studies (Seville)</t>
  </si>
  <si>
    <t>IHCP - Institute for Health and Consumer Protection</t>
  </si>
  <si>
    <t>IES - Institute for Environment and Sustainability (Ispra)</t>
  </si>
  <si>
    <t>IPSC - Institute for the Protection and Security of the Citizen (Ispra)</t>
  </si>
  <si>
    <t>IE - Institute for Energy (Petten)</t>
  </si>
  <si>
    <t>ITU - Institute for Transuranium Elements (Karlsruhe)</t>
  </si>
  <si>
    <t>IRMM - Institute for Reference materials and Measurements (Geel)</t>
  </si>
  <si>
    <t>IS - Ispra Services attached to the Director of IPSC</t>
  </si>
  <si>
    <t>DR - Directorate for Ressources</t>
  </si>
  <si>
    <t>DSS Science Strategy</t>
  </si>
  <si>
    <t>Financial Marktes</t>
  </si>
  <si>
    <t>Services, Electronic Commerce, Intellectual and Industrial Property and the Media</t>
  </si>
  <si>
    <t>Free movement of Goods, Regulated Professions and Postal Services</t>
  </si>
  <si>
    <t>Public Procurement Policy</t>
  </si>
  <si>
    <t>Functioning and Impact of the Internal Market, Coordination, Data Protection</t>
  </si>
  <si>
    <t>(Directorate R) Integrated Management of Resources and Horizontal Questions</t>
  </si>
  <si>
    <t>Information Society Technologies: Integration and Implementation - Networks and Future Technologies</t>
  </si>
  <si>
    <t>Essential Information Society: Technologies and Infrastructure</t>
  </si>
  <si>
    <t>Information Society Technologies: Content, Multimedia Tools and Market (Luxembourg)</t>
  </si>
  <si>
    <t>Information Society Technologies: new Methods of Work and Electronic Commerce</t>
  </si>
  <si>
    <t>Information Society Technologies: Systems and Services for the Citizen</t>
  </si>
  <si>
    <t>Communications Services: Policy and Regulatory Framework</t>
  </si>
  <si>
    <t>Public Health (Luxembourg)</t>
  </si>
  <si>
    <t>Food and Veterinary office (Ireland)</t>
  </si>
  <si>
    <t>Food Safety: Plant Health, Animal Health and Welfare. International Questions</t>
  </si>
  <si>
    <t>Food Safety: Production and Distribution Chain</t>
  </si>
  <si>
    <t>Scientific Opinions</t>
  </si>
  <si>
    <t>Consumer Issues</t>
  </si>
  <si>
    <t>Horizontal Policy</t>
  </si>
  <si>
    <t>Structural Policy</t>
  </si>
  <si>
    <t>External Policy and Markets</t>
  </si>
  <si>
    <t>Conservation Policy</t>
  </si>
  <si>
    <t>External Services</t>
  </si>
  <si>
    <t>Headquarters Resources, Information and Interinstitutional Relations</t>
  </si>
  <si>
    <t>Asia (except Japan and Korea)</t>
  </si>
  <si>
    <t>Middle East, Southern Mediterranean</t>
  </si>
  <si>
    <t>Eastern Europe, Caucasus, Central Asian Republics</t>
  </si>
  <si>
    <t>Western Balkans</t>
  </si>
  <si>
    <t>North America, East Asia, Australia, New Zealand, EEA, EFTA, San Marino, Andorra, Moncao</t>
  </si>
  <si>
    <t>Multilateral Relations and Human Rights</t>
  </si>
  <si>
    <t>CFSP</t>
  </si>
  <si>
    <t>Internal Resources Management</t>
  </si>
  <si>
    <t>Global and International Affairs</t>
  </si>
  <si>
    <t>Implementation and Enforcement</t>
  </si>
  <si>
    <t>Environment and Health</t>
  </si>
  <si>
    <t>Environmental Quality of Natural Resources</t>
  </si>
  <si>
    <t>Sustainable Development Policy Support</t>
  </si>
  <si>
    <t>(Directorate R) Resources</t>
  </si>
  <si>
    <t>Single Market: Regulatory Environment, standardisation and new Approach</t>
  </si>
  <si>
    <t>Single Market: Management and Legislation for Consumer Goods</t>
  </si>
  <si>
    <t>Environmental Aspects of Enterprise Policy, Resource-based and Specific Industries</t>
  </si>
  <si>
    <t>Services, Commerce, Tourism, E-Business and IDA</t>
  </si>
  <si>
    <t>Innovation</t>
  </si>
  <si>
    <t>Promotion of Entrepreneurship and SMEs</t>
  </si>
  <si>
    <t>Enterprise Policy</t>
  </si>
  <si>
    <t>Resources and Finance</t>
  </si>
  <si>
    <t>Coordination of Pre-Accession negotiations and Financial Instruments</t>
  </si>
  <si>
    <t>Bulgaria, Cyprus, Malta, Romania, Turkey</t>
  </si>
  <si>
    <t>Czech Republic, Hungary, Slovakia, Slovenia</t>
  </si>
  <si>
    <t>Estonia, Lithuania, Latvia, Poland</t>
  </si>
  <si>
    <t>Nuclear Inspection</t>
  </si>
  <si>
    <t>Nuclear Safety and Safeguards</t>
  </si>
  <si>
    <t>Maritime Transport and Intermodality</t>
  </si>
  <si>
    <t>New Energies and Demand Management</t>
  </si>
  <si>
    <t>Conventional Energies</t>
  </si>
  <si>
    <t>Transeuropean Energy and Transport Networks</t>
  </si>
  <si>
    <t>General Affairs and Resources</t>
  </si>
  <si>
    <t>Energy and Transports</t>
  </si>
  <si>
    <t>Horizontal and International Issues</t>
  </si>
  <si>
    <t>Social Protection and Social Integration</t>
  </si>
  <si>
    <t>Adaptability, Social Dialogue and Social Rights</t>
  </si>
  <si>
    <t>National Employment and Social Inclusion Monitoring and ESF operations II</t>
  </si>
  <si>
    <t>National Employment Monitoring and ESF operations I</t>
  </si>
  <si>
    <t>Employment and ESF Policy coordination</t>
  </si>
  <si>
    <t>Youth, Civil Society, Communication</t>
  </si>
  <si>
    <t>Culture, Audiovisual Policy and Sport</t>
  </si>
  <si>
    <t>Vocational Training</t>
  </si>
  <si>
    <t>Education</t>
  </si>
  <si>
    <t>Financial Operations, Programme Management and liasion with the EIB Group</t>
  </si>
  <si>
    <t>Economic Evaluation Service</t>
  </si>
  <si>
    <t>International Questions</t>
  </si>
  <si>
    <t>EuropeanEuropean Agricultural Guidance and Guarantee Fund</t>
  </si>
  <si>
    <t>Coordination of Procedures, Simplification of Rules and Promotion of Agricultural Products; F.I: Rural Development I; F.II: Rural Development II</t>
  </si>
  <si>
    <t>Organisation of Markets for Specialised Cultures</t>
  </si>
  <si>
    <t>Organisation of Markets for Animal Products</t>
  </si>
  <si>
    <t>Organisation of Markets for Vegetable Products</t>
  </si>
  <si>
    <t>B.I: Economic Agricultural Legislation; B.II: Quality and health</t>
  </si>
  <si>
    <t>General Affairs; Relations with the European Parliament and the Economic and Social Committee</t>
  </si>
  <si>
    <t>VI: Agriculture</t>
  </si>
  <si>
    <t>Health and Safety</t>
  </si>
  <si>
    <t>Social Policy</t>
  </si>
  <si>
    <t>Social Dialogue and Free Movement of Workers</t>
  </si>
  <si>
    <t>Implementation of the European Social Fund</t>
  </si>
  <si>
    <t>European Social Fund; Policy Development and Evaluation</t>
  </si>
  <si>
    <t>Employment and Labour Market</t>
  </si>
  <si>
    <t>V: Employment, Industrial Relations and Social Affairs</t>
  </si>
  <si>
    <t>State Aids</t>
  </si>
  <si>
    <t>Cartels, Abuse of Dominant Positions and other Distortions of Competition III</t>
  </si>
  <si>
    <t>Cartels, Abuse of Dominant Positions and other Distortions of Competition II</t>
  </si>
  <si>
    <t>Cartels, Abuse of Dominant Positions and other Distortions of Competition I</t>
  </si>
  <si>
    <t>General Competition Policy and Coordination</t>
  </si>
  <si>
    <t>IV: Competition</t>
  </si>
  <si>
    <t>R&amp;T: Information Technology</t>
  </si>
  <si>
    <t>Industrial Affairs III: Consumer Goods Industries</t>
  </si>
  <si>
    <t>Industrial Affairs II: Capital Goods Industries</t>
  </si>
  <si>
    <t>Industrial Affairs I: Primary Industries</t>
  </si>
  <si>
    <t>Regulatory Policy and Standardisation; Telematic Networks</t>
  </si>
  <si>
    <t>Industrial Policy</t>
  </si>
  <si>
    <t>III: Industry</t>
  </si>
  <si>
    <t>International Economic and Financial Affairs</t>
  </si>
  <si>
    <t>Financial Intervention and Capital Movements</t>
  </si>
  <si>
    <t>Monetary Affairs</t>
  </si>
  <si>
    <t>Monitoring of Community Economy</t>
  </si>
  <si>
    <t>Economic Service</t>
  </si>
  <si>
    <t>National Economies</t>
  </si>
  <si>
    <t>II: Economic and Financial Affairs</t>
  </si>
  <si>
    <t>Task Force: Enlargement</t>
  </si>
  <si>
    <t>Administration of the External Service</t>
  </si>
  <si>
    <t>Political Relations with the Countries of Latin America, Africa, and the Middle East</t>
  </si>
  <si>
    <t>Political Relations with North America, Asia, Australia and New Zealand</t>
  </si>
  <si>
    <t>Political Relations with European and CIS Countries</t>
  </si>
  <si>
    <t>Multilateral Political Relations</t>
  </si>
  <si>
    <t>(2/2) IA: External Political Relations</t>
  </si>
  <si>
    <t>External Services and Dimensions of the Union; External Relations in the areas of Science, Research and Nuclear Energy</t>
  </si>
  <si>
    <t>Relations with Central and Eastern European Countries</t>
  </si>
  <si>
    <t>North-South Relations</t>
  </si>
  <si>
    <t>Asia</t>
  </si>
  <si>
    <t>Latin America</t>
  </si>
  <si>
    <t>Mediterranean, Near and Middle East</t>
  </si>
  <si>
    <t>GATT, OECD, Commercial Questions in the areas of Agriculture and Fisheries, Export Credits Policy, Promotion of Exports</t>
  </si>
  <si>
    <t>Relations with the Countries of the Far East</t>
  </si>
  <si>
    <t>Relations with the Newly Independent States</t>
  </si>
  <si>
    <t>Sectoral Commercial Questions</t>
  </si>
  <si>
    <t>General Questions and Instruments of External Economic Policy</t>
  </si>
  <si>
    <t>Relations with North America, South Africa, Australia and New Zealand</t>
  </si>
  <si>
    <t>External Economic Relations and Commercial Policy</t>
  </si>
  <si>
    <t>(1/2) I: External Economic Relations</t>
  </si>
  <si>
    <t>Cohesion Funds</t>
  </si>
  <si>
    <t>Coordination of the Fight against Fraud</t>
  </si>
  <si>
    <t>Cooperation in the areas of Justice and Internal Affairs</t>
  </si>
  <si>
    <t>Relations with the European Parliament, the Economic and Social Committee and the Social Partners</t>
  </si>
  <si>
    <t>Relations with the Council</t>
  </si>
  <si>
    <t>Coordination II (Internal Coordination and Programming; Organisation of the Services; Subsidiaries)</t>
  </si>
  <si>
    <t>Coordination I (Institutional Questions, Community Law, Information Technology, Publications)</t>
  </si>
  <si>
    <t>Registry</t>
  </si>
  <si>
    <t>Secretariat-General of the Commission</t>
  </si>
  <si>
    <t>XIX: Budgets</t>
  </si>
  <si>
    <t>Financial Administration and Communication</t>
  </si>
  <si>
    <t>Interventions in De-Industrialising Areas (Number 2 Objectives); Rural Areas (Number 5 Objectives); ECSC Reconversion</t>
  </si>
  <si>
    <t>Structures</t>
  </si>
  <si>
    <t>Internal Ressources and Conservation Policy</t>
  </si>
  <si>
    <t>External Ressources and Markets</t>
  </si>
  <si>
    <t>Scientific and Technological Policy Support</t>
  </si>
  <si>
    <t>Collaboration with Third Countries</t>
  </si>
  <si>
    <t>Biology</t>
  </si>
  <si>
    <t>Environment and non-nuclear Energy</t>
  </si>
  <si>
    <t>Nuclear Safety Research</t>
  </si>
  <si>
    <t>Technological Research</t>
  </si>
  <si>
    <t>Means of Action</t>
  </si>
  <si>
    <t>Science and Technology Policy</t>
  </si>
  <si>
    <t>Directorate DAD: Administration of Delegations and Offices</t>
  </si>
  <si>
    <t>Directorate I: Information Technology</t>
  </si>
  <si>
    <t>Directorate AG: General Administration</t>
  </si>
  <si>
    <t>Directorate C: Personnel - Carrers</t>
  </si>
  <si>
    <t>Directorate DO: Personnel - Entitlements and Obligations</t>
  </si>
  <si>
    <t>Air Transport; Transport Infrastructure, Social and Ecological Aspects of Transport</t>
  </si>
  <si>
    <t>Internal Transport; Market Analysis; Transport Safety, Research and Technology</t>
  </si>
  <si>
    <t>Marine Transport, Transport Economy, Legislation</t>
  </si>
  <si>
    <t>European Agricultural Guidance and Guarantee Fund</t>
  </si>
  <si>
    <t>F.I: Rural Development I; F.II: Rural Development II</t>
  </si>
  <si>
    <t>European Social Fund</t>
  </si>
  <si>
    <t>Headquarters Resources, information and Inter-Institutional Relations</t>
  </si>
  <si>
    <t>Eastern Europe, South Caucasus, Central Asian Republics</t>
  </si>
  <si>
    <t>European Neighbourhood Policy Co-ordination</t>
  </si>
  <si>
    <t>North America, East Asia, Australia, New Zealand, EEA, EFTA, San Marino, Andorra, Monaco</t>
  </si>
  <si>
    <t>Multilateral relations and Human rights</t>
  </si>
  <si>
    <t>Crisis Platform - Policy Co-ordination in Common Foreign and Security Policy (CFSP)</t>
  </si>
  <si>
    <t>Sustainable Development and Integration</t>
  </si>
  <si>
    <t>International Affairs and LIFE</t>
  </si>
  <si>
    <t>Water, Chemicals and Cohesion</t>
  </si>
  <si>
    <t>Climate Change and Air</t>
  </si>
  <si>
    <t>Protecting the Natural Environment</t>
  </si>
  <si>
    <t>Communication, Legal Affairs and Civil Protection</t>
  </si>
  <si>
    <t>New Approach Industries, Tourism and CSR</t>
  </si>
  <si>
    <t>Aerospace, GMES, Security and Defence</t>
  </si>
  <si>
    <t>Chemicals, Metals, Forest-based and Textile Industries</t>
  </si>
  <si>
    <t>Consumer goods</t>
  </si>
  <si>
    <t>Promotion of SME's Competitiveness</t>
  </si>
  <si>
    <t>Innovation policy</t>
  </si>
  <si>
    <t>Regularity policy</t>
  </si>
  <si>
    <t>Industrial Policy and Economic Reforms</t>
  </si>
  <si>
    <t>Co-ordination for Competitiveness</t>
  </si>
  <si>
    <t>Financial Instruments &amp; Regional Programmes</t>
  </si>
  <si>
    <t>Albania, Bosnia &amp; Herzegovina, Montenegro, Serbia, Kosovo issues</t>
  </si>
  <si>
    <t>Croatia, The former Yugoslav Republic of Macedonia, Turkey</t>
  </si>
  <si>
    <t>Strategy Co-ordnination</t>
  </si>
  <si>
    <t>Security, Protection of Persons, Assests and Facilities</t>
  </si>
  <si>
    <t>Nuclear Safeguards</t>
  </si>
  <si>
    <t>Logistics, Innovation, Co-modality and Maritime Transport</t>
  </si>
  <si>
    <t>New and Renewable Sources of Energy, Energy Efficiency &amp; Innovation</t>
  </si>
  <si>
    <t>Conventional Sources of Energy</t>
  </si>
  <si>
    <t>Trans-European Networks Energy and Transport</t>
  </si>
  <si>
    <t>Audit, Control, Evaluation</t>
  </si>
  <si>
    <t>Resources, Communication</t>
  </si>
  <si>
    <t>Equality between Men and Women, Action against Discrimination, Civil Society</t>
  </si>
  <si>
    <t>Social Dialogue, Social Rights, Working Conditions, Adaptation to Change</t>
  </si>
  <si>
    <t>Social Protection and Integration</t>
  </si>
  <si>
    <t>Employment, Lisbon Strategy, International Affairs</t>
  </si>
  <si>
    <t>ESF, Monitoring of Corresponding National Policies III</t>
  </si>
  <si>
    <t>ESF, Monitoring of Corresponding National Policies II</t>
  </si>
  <si>
    <t>ESF, Monitoring of Corresponding National Policies I, Co-ordination</t>
  </si>
  <si>
    <t>Youth, Sport and Citizenship</t>
  </si>
  <si>
    <t>Culture, Multilinguism and Communication</t>
  </si>
  <si>
    <t>Lifelong Learning: Policies and Programmes</t>
  </si>
  <si>
    <t>Lifelong Learning: Horizontal Policy Issues and International Affairs</t>
  </si>
  <si>
    <t>(Directorate L, located in Luxembourg): Financial Operations, Programme management and Liaison with the EIB group</t>
  </si>
  <si>
    <t>Economies of the Member States II</t>
  </si>
  <si>
    <t>Economies of the Member States I</t>
  </si>
  <si>
    <t>Structural Reforms and Lisbon Strategy. Economic Evaluation</t>
  </si>
  <si>
    <t>Macroeconomy of the Euro Area and the EU</t>
  </si>
  <si>
    <t>not existent</t>
  </si>
  <si>
    <t>ACP III: Horn of Africa, East and Southern Africa, Indian Ocean and Pacific</t>
  </si>
  <si>
    <t>ACP II: West and Central Africa, Carribean and OTC's</t>
  </si>
  <si>
    <t>ACP I: General Affairs</t>
  </si>
  <si>
    <t>Development Policy: Thematic Issues</t>
  </si>
  <si>
    <t>EU Development Policy: Horizontal Issues</t>
  </si>
  <si>
    <t>(Directorate R) Registry and Resources</t>
  </si>
  <si>
    <t>State Aid I: Cohesion, R%D&amp;I and Enforcement</t>
  </si>
  <si>
    <t>Catels</t>
  </si>
  <si>
    <t>Market and Cases V: Transport, post and Other Services</t>
  </si>
  <si>
    <t>Market and Cases IV: Basic Industries, Manufacturing and Agriculture</t>
  </si>
  <si>
    <t>Market and Cases III: Financial Services and Health-related Markets</t>
  </si>
  <si>
    <t>Market and Cases II: Information, Communication and Media</t>
  </si>
  <si>
    <t>Market and Cases I: Energy and Environment</t>
  </si>
  <si>
    <t>Policy and Strategic Support</t>
  </si>
  <si>
    <t>Budget Execution (general budget and EDF)</t>
  </si>
  <si>
    <t>Own Resources, Evaluation and Financial Programming</t>
  </si>
  <si>
    <t>Relations with other institutions, Communications and Documentation</t>
  </si>
  <si>
    <t>Audit of Agricultural Expenditure</t>
  </si>
  <si>
    <t>Internal Ressource Management</t>
  </si>
  <si>
    <t>Economic Analyses, Perspectives and Evaluations</t>
  </si>
  <si>
    <t>Horizontal Aspects of Rural Development</t>
  </si>
  <si>
    <t>E-I: Rural Development Programmes; E-II: Rural Development Programmes II</t>
  </si>
  <si>
    <t>Direct Support, Market Measures, promotion</t>
  </si>
  <si>
    <t>Economics of Agricultural Markets (and CMO)</t>
  </si>
  <si>
    <t>International Affairs II, particular Enlargement</t>
  </si>
  <si>
    <t>International Affairs I, in particular Multilateral Negotiations</t>
  </si>
  <si>
    <t>Directorate O</t>
  </si>
  <si>
    <t>Directorate N</t>
  </si>
  <si>
    <t>Directorate M</t>
  </si>
  <si>
    <t>Directorate L</t>
  </si>
  <si>
    <t>Directorate K</t>
  </si>
  <si>
    <t>Directorate J</t>
  </si>
  <si>
    <t>Directorate I</t>
  </si>
  <si>
    <t>Directorate H</t>
  </si>
  <si>
    <t>Directorate G</t>
  </si>
  <si>
    <t>Directorate F</t>
  </si>
  <si>
    <t>Directorate E</t>
  </si>
  <si>
    <t>Directorate D</t>
  </si>
  <si>
    <t>Directorate C</t>
  </si>
  <si>
    <t>Directorate B</t>
  </si>
  <si>
    <t>Directorate A</t>
  </si>
  <si>
    <t>Number of Directorates</t>
  </si>
  <si>
    <t>Number of Units</t>
  </si>
  <si>
    <t>Name at the time</t>
  </si>
  <si>
    <t>DG</t>
  </si>
  <si>
    <t>http://www.wzb.eu/de/forschung/internationale-politik-und-recht/positionsbildung-in-der-eu-kommission</t>
  </si>
  <si>
    <t>Position Formation in the EU Commission</t>
  </si>
  <si>
    <t>Positionsbildung in der EU-Kommission</t>
  </si>
  <si>
    <t>http://www.wzb.eu/en/research/international-politics-and-law/position-formation-in-the-eu-commission</t>
  </si>
  <si>
    <t>Donor / Receiving State</t>
  </si>
  <si>
    <t>Irish Attorney-General; Practiced law as a barrister for almost 30_x000D_ years</t>
  </si>
  <si>
    <t>Number of Positions (Spells)</t>
  </si>
  <si>
    <t>Spell</t>
  </si>
  <si>
    <t>Position</t>
  </si>
  <si>
    <t>dg_id</t>
  </si>
  <si>
    <t>Date of Birth (Year)</t>
  </si>
  <si>
    <t>Date of Birth (Month)</t>
  </si>
  <si>
    <t>Date of Birth (Day)</t>
  </si>
  <si>
    <t>Date In (Year)</t>
  </si>
  <si>
    <t>Date In (Month)</t>
  </si>
  <si>
    <t>Date In (Day)</t>
  </si>
  <si>
    <t>Date Out (Year)</t>
  </si>
  <si>
    <t>Date Out (Month)</t>
  </si>
  <si>
    <t>Date Out (Day)</t>
  </si>
  <si>
    <t>Months in Office</t>
  </si>
  <si>
    <t>Persons_Data</t>
  </si>
  <si>
    <t>Persons_Positions</t>
  </si>
  <si>
    <t>DG_Data</t>
  </si>
  <si>
    <t>DG_Nomenclature</t>
  </si>
  <si>
    <t>Date In</t>
  </si>
  <si>
    <t>Date Out</t>
  </si>
  <si>
    <t>General Affairs, Relations with Parliament and the Court of Auditors</t>
  </si>
  <si>
    <t>Budget Financing</t>
  </si>
  <si>
    <t>Financial Intervention Credits and Administration Spending</t>
  </si>
  <si>
    <t>Economy and Alternative Energy Sources, Electricity and Heat</t>
  </si>
  <si>
    <t>Nucelar Energy</t>
  </si>
  <si>
    <t>Energy Policy, Analyses and Forecasts, Contracts</t>
  </si>
  <si>
    <t>Development and Reconversion Operations</t>
  </si>
  <si>
    <t>Regional Development Policy</t>
  </si>
  <si>
    <t>Structures, Legislation, Aids and National Measures</t>
  </si>
  <si>
    <t>Internal Ressources and International Questions - North</t>
  </si>
  <si>
    <t>Markets and International Questions - South</t>
  </si>
  <si>
    <t>Environment, Raw Materials and Material Technologies</t>
  </si>
  <si>
    <t>Biology, Radioprotection, Medical Research</t>
  </si>
  <si>
    <t>Alternative Energies, Energy Economy, R&amp;D Energy Strategy</t>
  </si>
  <si>
    <t>Research and Development in the area of Nuclear Power</t>
  </si>
  <si>
    <t>Science Policy, Coordination, Cooperation with Third Countries, COST</t>
  </si>
  <si>
    <t>Units directly attached to the Director-General</t>
  </si>
  <si>
    <t>Personnel, Administration and Translation Luxembourg</t>
  </si>
  <si>
    <t>Translation, Documentation, Reproduction, Library</t>
  </si>
  <si>
    <t>Finances</t>
  </si>
  <si>
    <t>Southern and Eastern Mediterranean, Caribbean and Pacific; Aid for non-associated Developing Countries</t>
  </si>
  <si>
    <t>Eastern and Southern Africa, Indian Ocean</t>
  </si>
  <si>
    <t>Development Action</t>
  </si>
  <si>
    <t>Infrastructures, Transport Technologies, State intervention</t>
  </si>
  <si>
    <t>Internal Transport Markets; Transports and Energy</t>
  </si>
  <si>
    <t>General Programmation, International and Institutional Relations, Air and Marine Transport</t>
  </si>
  <si>
    <t>Agricultural and Forestry Structures</t>
  </si>
  <si>
    <t>Agriculture Legislation</t>
  </si>
  <si>
    <t>V: Employment, Social Affairs, and Education</t>
  </si>
  <si>
    <t>Coordination of the Application of Competition Rules</t>
  </si>
  <si>
    <t>Cartels and Abuse of Dominant Positions II</t>
  </si>
  <si>
    <t>Cartels and Abuse of Dominant Positions I</t>
  </si>
  <si>
    <t>General Problems of Competition Policy</t>
  </si>
  <si>
    <t>Industrial Restructuring, Third Countries and Raw Materials</t>
  </si>
  <si>
    <t>Convergence of Legislation; Freedom of Establishment; Free Movement of Services</t>
  </si>
  <si>
    <t>Industrial Affairs III</t>
  </si>
  <si>
    <t>Industrial Affairs II</t>
  </si>
  <si>
    <t>Commerce - Industrial Affairs I</t>
  </si>
  <si>
    <t>Macro-Economic Policy Analysis</t>
  </si>
  <si>
    <t>Economic Structures and Community Interventions</t>
  </si>
  <si>
    <t>Delegation for Enlargement: Negotiations for Accession and Bilateral Relations</t>
  </si>
  <si>
    <t>Relations with the Countries with State Economy</t>
  </si>
  <si>
    <t>Relations with the Countries of Northern, Central and Southern Europe</t>
  </si>
  <si>
    <t>General Questions and Instruments of External Commercial Policy, Commercial Policy in the areas of Raw Industrial Materials, Coordination with DG Development, Relations with International Organisations except UNCTAD</t>
  </si>
  <si>
    <t>Relations with Developing Countries in Latin America and Asia (Except Far East), Coordination with DG Development on these questions, Generalised Tariff Preferences, External Relations in the area of Energy (non-nuclear)</t>
  </si>
  <si>
    <t>Relations with North America, Australia, New Zealand, Japan; External Relations in the areas of Research, Science and Nuclear Energy</t>
  </si>
  <si>
    <t>GATT, OECD (Commercial Affairs), Commercial Questions in the areas of Agriculture and Fisheries, Relations with South Africa</t>
  </si>
  <si>
    <t>General Affairs, Relations with the Parliament and the Court of Auditors</t>
  </si>
  <si>
    <t>Nuclear Energy, Other Primary Sources, Electricity</t>
  </si>
  <si>
    <t>Energy Economy and Forecasts</t>
  </si>
  <si>
    <t>Regional Development Policies</t>
  </si>
  <si>
    <t>XV: Regional Policy</t>
  </si>
  <si>
    <t>Markets and Structures</t>
  </si>
  <si>
    <t>Nuclear Research, Development and Policy</t>
  </si>
  <si>
    <t>Scientific and Technological Programmes, External Relations in the Area of Research, Science and Education</t>
  </si>
  <si>
    <t>Research and Development Policy</t>
  </si>
  <si>
    <t>Education and Cultural Sector</t>
  </si>
  <si>
    <t>XII: Research, Science and Education</t>
  </si>
  <si>
    <t>Information Technology (LUX)</t>
  </si>
  <si>
    <t>Personnel and Administration (LUX)</t>
  </si>
  <si>
    <t>Interpretation and Conferecnes</t>
  </si>
  <si>
    <t>Infrastructure and Services</t>
  </si>
  <si>
    <t>Finance and Administration</t>
  </si>
  <si>
    <t>Operations</t>
  </si>
  <si>
    <t>Projects</t>
  </si>
  <si>
    <t>Coordination of Policy and Aid Programmes</t>
  </si>
  <si>
    <t>General development Policy</t>
  </si>
  <si>
    <t>Agricultural Legislation</t>
  </si>
  <si>
    <t>Working Conditions and Migration Policy</t>
  </si>
  <si>
    <t>Employment and Professional Training</t>
  </si>
  <si>
    <t>General Orientation of Social Policy</t>
  </si>
  <si>
    <t>V: Employment and Social Affairs</t>
  </si>
  <si>
    <t>Aids, Public Discrimination and Enterprises, State Monopolies</t>
  </si>
  <si>
    <t>Concentration of Enterprises, Competition Rules in the ECSCTreaty, Industrial Property Rights, Energy, Transports</t>
  </si>
  <si>
    <t>Cartels, Abuse of Dominant Positions</t>
  </si>
  <si>
    <t>Inspection and Documentation</t>
  </si>
  <si>
    <t>Convergence of Legislations, Freedom of Establishment, Free Movement of Goods</t>
  </si>
  <si>
    <t>Industrial Affairs III (Textiles, Leather, paper, Naval Construction, Other Industries, Non-Tariff Trade Obstacles)</t>
  </si>
  <si>
    <t>Industrial Affairs II (Telematics, Information Technology, Means of Transport, Public Markets)</t>
  </si>
  <si>
    <t>Macro-Economic Analyses and Policy</t>
  </si>
  <si>
    <t>Special Directorate: Delegation for the Enlargement</t>
  </si>
  <si>
    <t>Negotiations and Adminstration of the Agreements on Textiles; Commercial Questions in the Energy and Industrial Sectors</t>
  </si>
  <si>
    <t>Relations with Developing Countries in Latin America and Asia (Except Far East), Coordination with DG Development on these questions, Generalised Tariff Preferences</t>
  </si>
  <si>
    <t>Relations with North America, Australia, New Zealand and Japan</t>
  </si>
  <si>
    <t>GATT, OECD (Commercial Affairs), Commercial Questions in the Areas of Agriculture and Fisheries, Relations with South Africa</t>
  </si>
  <si>
    <t>No directorates</t>
  </si>
  <si>
    <t>Own Ressources, Compatibility and Financial Administration</t>
  </si>
  <si>
    <t>Budgets</t>
  </si>
  <si>
    <t>Nuclear Energy, other Primary Sources, Electricity</t>
  </si>
  <si>
    <t>Energy Economy</t>
  </si>
  <si>
    <t>Coordination, programmes, Studies and Analyses</t>
  </si>
  <si>
    <t>Scientific and Technological Programmes, External Relations in the Area of Science, Technology and Education</t>
  </si>
  <si>
    <t>Education, Training and the Cultural Sector</t>
  </si>
  <si>
    <t>XII: Resarch, Science and Education</t>
  </si>
  <si>
    <t>Convergence of Legislation: Companies, Public Markets, Intellectual Property, Loyal Competition, General Questions</t>
  </si>
  <si>
    <t>Establishment Law, Free Performance of Services, Convergence of Commercial and Economic Legislation</t>
  </si>
  <si>
    <t>Movement of Goods</t>
  </si>
  <si>
    <t>XI: Internal Market</t>
  </si>
  <si>
    <t>Interpretation, Conferences</t>
  </si>
  <si>
    <t>Translation, Documentation, Reproduction. Library</t>
  </si>
  <si>
    <t>General Services and Equipment</t>
  </si>
  <si>
    <t>Social Action, Training and Information of the Personnel</t>
  </si>
  <si>
    <t>IX: Personnel and Adminstration</t>
  </si>
  <si>
    <t>Africa, Carribean, Pacific</t>
  </si>
  <si>
    <t>General Development Policy - International Relations in the Area of this Policy and Relations with DG I</t>
  </si>
  <si>
    <t>Financial Regime, Infrastructure and technical Aspects</t>
  </si>
  <si>
    <t>Organisation of Transport Markets - Ports</t>
  </si>
  <si>
    <t>General Development of the Common Transports Policy; Air and Marine Transport</t>
  </si>
  <si>
    <t>VII: Transports</t>
  </si>
  <si>
    <t>Agricultural Economy</t>
  </si>
  <si>
    <t>European Funds for Agricultural Orientation and Guarantee</t>
  </si>
  <si>
    <t>Agricultural Structures and Environment</t>
  </si>
  <si>
    <t>Organisation of Markets for Specialised Cultures, Fish</t>
  </si>
  <si>
    <t>International Affairs Regarding Agriculture</t>
  </si>
  <si>
    <t>Industrial and Professional Relations, Work Law</t>
  </si>
  <si>
    <t>V: Social Affairs</t>
  </si>
  <si>
    <t>Aids, Public Sector Discrimination, State Monopolies</t>
  </si>
  <si>
    <t>Concentration of Enterprises, Competition Rules, ECSC-Treaty, Industrial Property Rights, Energy, Transports</t>
  </si>
  <si>
    <t>Cartels, Abuse of Dominant Power</t>
  </si>
  <si>
    <t>Inspection</t>
  </si>
  <si>
    <t>Nuclear Energy Sector</t>
  </si>
  <si>
    <t>Electronics, Telecommunications, Transport Industries (Air and Ground)</t>
  </si>
  <si>
    <t>Mechanics, Chemistry, Textiles, Nourishment</t>
  </si>
  <si>
    <t>Industrial and Technological Policy - Commerce</t>
  </si>
  <si>
    <t>III: Industrial and Technological Affairs</t>
  </si>
  <si>
    <t>Budgetary and Financial Affairs</t>
  </si>
  <si>
    <t>Monetary Affairs II</t>
  </si>
  <si>
    <t>Monetary Affairs I</t>
  </si>
  <si>
    <t>Economic Structure and Development</t>
  </si>
  <si>
    <t>National Economies and Economic Activity</t>
  </si>
  <si>
    <t>Relations with the Countries of Northern, Central, and Southern Europe</t>
  </si>
  <si>
    <t>Multilateral Relations and Specific Questions of Commerce with the Countries with a Planned Economy - Bilateral Relations with the Countries with a Planned Economy in Europe - Credit Insurance, Export Credits</t>
  </si>
  <si>
    <t>General Instruments and Questions of External Commercial Policy - Industral and Commercial Questions - Middle and Far East</t>
  </si>
  <si>
    <t>Bilateral and Multilateral Relations with Developing Countries in Latin America and Asia (Except the Middle and Far East) - Economic Organisations of the UN except UNCTAD - General Tariff Preferences - Coordination with DG Development</t>
  </si>
  <si>
    <t>Relations with North America, Australia, New Zealand, South Africa - Questions of Agricultural Commerce - Protocol - External Representation</t>
  </si>
  <si>
    <t>Relations with International Organisations</t>
  </si>
  <si>
    <t>Operational Budget and Methods</t>
  </si>
  <si>
    <t>General Budget and Finances</t>
  </si>
  <si>
    <t>(2/2) XVII: Energy and Security Control of EURATOM</t>
  </si>
  <si>
    <t>Development and Reconversion</t>
  </si>
  <si>
    <t>Studies and Documentation</t>
  </si>
  <si>
    <t>Banks, Insurances and Group Law</t>
  </si>
  <si>
    <t>Convergence of Commercial and Economic Legislation</t>
  </si>
  <si>
    <t>Establishment Law, Services</t>
  </si>
  <si>
    <t>XIV: Internal Market and Convergence of Legislation</t>
  </si>
  <si>
    <t>Commercial Policy: Objectives, Instruments, and Industrial Questions</t>
  </si>
  <si>
    <t>Commercial Policy: Multilateral and Agriculture Questions</t>
  </si>
  <si>
    <t>XI: External Trade</t>
  </si>
  <si>
    <t>Translation, Interpretation, Library</t>
  </si>
  <si>
    <t>Technical Operation of the European Development Fund</t>
  </si>
  <si>
    <t>Programmes and Projects of the European Development Fund</t>
  </si>
  <si>
    <t>Commercial Exchange and Development</t>
  </si>
  <si>
    <t>General Affairs and Training</t>
  </si>
  <si>
    <t>VIII: Development Aid</t>
  </si>
  <si>
    <t>Harmonisation, Coordination and Financial Regimes of Infrastructure</t>
  </si>
  <si>
    <t>Transport Prices and Conditions</t>
  </si>
  <si>
    <t>General Development of Common Transport Policy and Access to Markets</t>
  </si>
  <si>
    <t>VII: Transport</t>
  </si>
  <si>
    <t>Agricultural Economics and Studies</t>
  </si>
  <si>
    <t>Organisation of Markets for Specialised Cultures, Fish and Forestry</t>
  </si>
  <si>
    <t>Work Safety and Health</t>
  </si>
  <si>
    <t>Health Protection</t>
  </si>
  <si>
    <t>Living and Working Conditions, Industrial and Professional Relations</t>
  </si>
  <si>
    <t>Social Security and Housing</t>
  </si>
  <si>
    <t>European Social and Readaption Funds</t>
  </si>
  <si>
    <t>Cartels, Concentrations, Privat-Sector Discrimination (Energy and Steel)</t>
  </si>
  <si>
    <t>Cartels, Dominant Positions, Privat-Sector Discrimination (Except Enegery and Steel)</t>
  </si>
  <si>
    <t>General Competition Policy</t>
  </si>
  <si>
    <t>Science Policy and Research Coordination</t>
  </si>
  <si>
    <t>Industrial and Technological Policy</t>
  </si>
  <si>
    <t>Industry - Technology - Other Sectors</t>
  </si>
  <si>
    <t>Industry - Technology - Electronics, Information Technology, Aviation Industry, Space, New Means of Transportation</t>
  </si>
  <si>
    <t>Industry - Technology - Nuclear and Energy Sectors</t>
  </si>
  <si>
    <t>Industry - Technology - Steel</t>
  </si>
  <si>
    <t>III: Industrial, Technological and Scientific Affairs</t>
  </si>
  <si>
    <t>Budget and Finance Problems</t>
  </si>
  <si>
    <t>Monetary Problems</t>
  </si>
  <si>
    <t>General Policy towards the Developing Countries, Bilateral Relations and Economic Organisation of the United Nations</t>
  </si>
  <si>
    <t>External Relations with the Mediterranean Countries</t>
  </si>
  <si>
    <t>General Affairs, External Relations in the areas of Science, Technic and Nuclear Power</t>
  </si>
  <si>
    <t>Research, Investment, and Readaption Budgets</t>
  </si>
  <si>
    <t>Operating Budget and Finances</t>
  </si>
  <si>
    <t>Structures and Organisation</t>
  </si>
  <si>
    <t>Programmes</t>
  </si>
  <si>
    <t>XV: Joint Resarch Center</t>
  </si>
  <si>
    <t>Convergence of Economic and Commercial Legislation</t>
  </si>
  <si>
    <t>Establishment Law, Services and General Affairs</t>
  </si>
  <si>
    <t>Technological Operations</t>
  </si>
  <si>
    <t>Programmes and Means of Action</t>
  </si>
  <si>
    <t>Scientific Policy and Technology</t>
  </si>
  <si>
    <t>Units directly attached to the Director General</t>
  </si>
  <si>
    <t>XII: General Research and Technology</t>
  </si>
  <si>
    <t>XI: External Commerce</t>
  </si>
  <si>
    <t>Administration and Individual Rights</t>
  </si>
  <si>
    <t>Human Ressources, Recruitment and Careers</t>
  </si>
  <si>
    <t>Commercial Produce and Exchange</t>
  </si>
  <si>
    <t>European Development Funds</t>
  </si>
  <si>
    <t>Development Politics and Studies</t>
  </si>
  <si>
    <t>General Affairs and Formation</t>
  </si>
  <si>
    <t>General Development of Common Transport Policy and Market Access</t>
  </si>
  <si>
    <t>Agricultural Economics and Legislation</t>
  </si>
  <si>
    <t>Agricultural Structures</t>
  </si>
  <si>
    <t>Social Security and Action</t>
  </si>
  <si>
    <t>Reemployment, Readaption</t>
  </si>
  <si>
    <t>Aids, Public Discrimination, State Monopolies</t>
  </si>
  <si>
    <t>Industrial Sectors and Applications</t>
  </si>
  <si>
    <t>Industrial Studies and Policy</t>
  </si>
  <si>
    <t>III: Industrial Affairs</t>
  </si>
  <si>
    <t>Secretariat General</t>
  </si>
  <si>
    <t>Itself an independent Directorate</t>
  </si>
  <si>
    <t>Budget and Financial Control</t>
  </si>
  <si>
    <t>Internal Affairs</t>
  </si>
  <si>
    <t>IX: Adminstration</t>
  </si>
  <si>
    <t>Commercial Exchange</t>
  </si>
  <si>
    <t>Development Studies</t>
  </si>
  <si>
    <t>VIII: Overseas Development</t>
  </si>
  <si>
    <t>Illegible</t>
  </si>
  <si>
    <t>Organisation of Transport Markets</t>
  </si>
  <si>
    <t>Social Security and Social Services</t>
  </si>
  <si>
    <t>Social Funds and Professional Training</t>
  </si>
  <si>
    <t>Work</t>
  </si>
  <si>
    <t>Cartels, Monopolies, Dumping and Non-Public Discrimination: Individual Affairs</t>
  </si>
  <si>
    <t>tate Aid, Discrimination by the State</t>
  </si>
  <si>
    <t>Fiscal Problems</t>
  </si>
  <si>
    <t>Convergence of Legislation</t>
  </si>
  <si>
    <t>Cartels, Monopolies, Dumping and Non-Public Discrimination: General Questions and Control</t>
  </si>
  <si>
    <t>Industry, Crafts and Commerce</t>
  </si>
  <si>
    <t>Establishment Law and Services</t>
  </si>
  <si>
    <t>Tariff Problems</t>
  </si>
  <si>
    <t>III: Internal Market</t>
  </si>
  <si>
    <t>Economic Structure Development</t>
  </si>
  <si>
    <t>General Commercial Policy</t>
  </si>
  <si>
    <t>Commercial Policy vis-à-vis Developing Countries</t>
  </si>
  <si>
    <t>Western Europe - Adhesion and Association</t>
  </si>
  <si>
    <t>General Affairs - Multilateral Commercial Policy</t>
  </si>
  <si>
    <t>Executive Secretariat of the Commission</t>
  </si>
  <si>
    <t>Commission Secretariat</t>
  </si>
  <si>
    <t>Budget and Finance</t>
  </si>
  <si>
    <t>IX: Administration</t>
  </si>
  <si>
    <t>Financial Administration and of the Development Funds</t>
  </si>
  <si>
    <t>Administration of Development Studies and Programmes</t>
  </si>
  <si>
    <t>Development and Modernisation</t>
  </si>
  <si>
    <t>Agricultural Markets</t>
  </si>
  <si>
    <t>State Aid, Discrimination by the State</t>
  </si>
  <si>
    <t>Cartels and Monopolies, Dumping, Non-Public Discrimination</t>
  </si>
  <si>
    <t>Commercial Policy (Negotiations)</t>
  </si>
  <si>
    <t>Bilateral Relations</t>
  </si>
  <si>
    <t>Relations with Third Countries</t>
  </si>
  <si>
    <t>General Affairs, Relations with International Organisations</t>
  </si>
  <si>
    <t>Task Force for Coordination of Fraud Prevention</t>
  </si>
  <si>
    <t>Task Force for Cooperation on Justice and Home Affairs</t>
  </si>
  <si>
    <t>Relations with the European Parliament, the European Ombudsman, the Economic and Social Committee, the Committee of the Regions</t>
  </si>
  <si>
    <t>Coordination</t>
  </si>
  <si>
    <t>Horizontal Matters (Institutional Matters, Application of Community Law, Information)</t>
  </si>
  <si>
    <t>Food and Veterinary Office (Ireland)</t>
  </si>
  <si>
    <t>Coordination of Horizontal Questions</t>
  </si>
  <si>
    <t>Scientific Health Opinions</t>
  </si>
  <si>
    <t>Consumer Policy</t>
  </si>
  <si>
    <t>XXIV: Health and Consumer protection</t>
  </si>
  <si>
    <t>Coordination of Community Policies and Concerted Action for Tourism</t>
  </si>
  <si>
    <t>Crafts and Small Business; Distributive Trades; Copperatives, Mutual and Friendly Societies and Non-Profit Foundations</t>
  </si>
  <si>
    <t>Support Services to SMEs</t>
  </si>
  <si>
    <t>Enterprise Policy and SMEs</t>
  </si>
  <si>
    <t>XXIII: Enterprises, Trade and social economy</t>
  </si>
  <si>
    <t>Cooperation with Non-Member Countries, Action in the Field of Youth, Publications and Information</t>
  </si>
  <si>
    <t>Vocational Training Programme</t>
  </si>
  <si>
    <t>Action in the Field of Education and Implementation of Socrates</t>
  </si>
  <si>
    <t>XXII: Education, training and youth</t>
  </si>
  <si>
    <t>Management of Programmes</t>
  </si>
  <si>
    <t>Tax Policy</t>
  </si>
  <si>
    <t>Customs Policy</t>
  </si>
  <si>
    <t>General Matters</t>
  </si>
  <si>
    <t>XXI: Taxation and Customs Union</t>
  </si>
  <si>
    <t>Expenditure</t>
  </si>
  <si>
    <t>Euratom Safeguards (Luxembourg)</t>
  </si>
  <si>
    <t>Industries and Markets: Non-Fossil Energy Sources</t>
  </si>
  <si>
    <t>Industries and Markets: Fossil Fuels</t>
  </si>
  <si>
    <t>XVII: Energy</t>
  </si>
  <si>
    <t>Coordination and Evaluation of Operations</t>
  </si>
  <si>
    <t>Budgetary and Financial Management, Communication and Computer Services</t>
  </si>
  <si>
    <t>Cohesion Fund</t>
  </si>
  <si>
    <t>Regional Operations in France, Germany and the United Kingdom</t>
  </si>
  <si>
    <t>Regional Operations in Spain, Itlay, Ireland and Northern Ireland</t>
  </si>
  <si>
    <t>Regional Operations in Belgium, Denmark, Luxembourg, the Netherlands, Greece, Portugal, Austria, Finland, Sweden</t>
  </si>
  <si>
    <t>Formulation of Regional Policies</t>
  </si>
  <si>
    <t>XVI: Regional and Cohesion policy</t>
  </si>
  <si>
    <t>Intellectual and Industrial Property. Freedom of Establishment and Freedom to Provide Services, notably in the regulated Professions; the Media</t>
  </si>
  <si>
    <t>Free Movement of Information, Company Law and Financial Information</t>
  </si>
  <si>
    <t>Free Movement of Goods and Public Procurement</t>
  </si>
  <si>
    <t>General Matters and Coordination. Free Movement of Persons and Direct Taxation</t>
  </si>
  <si>
    <t>XV: Internal Market and Financial services</t>
  </si>
  <si>
    <t>Structures and Areas dependent on Fisheries</t>
  </si>
  <si>
    <t>Conservation Policy and Monitoring</t>
  </si>
  <si>
    <t>International Fisheries Organisations and Fisheries Agreements</t>
  </si>
  <si>
    <t>Horizontal Measures and Markets</t>
  </si>
  <si>
    <t>Information Industry and Market, Language Processing</t>
  </si>
  <si>
    <t>R&amp;TD: Dissemniation and Exploitation of R&amp;TD Results, Technology Transfer and innovation (Luxembourg)</t>
  </si>
  <si>
    <t>Telematics Application (Networks and Services)</t>
  </si>
  <si>
    <t>Advanced Communications Technologies and Services</t>
  </si>
  <si>
    <t>Telecommunications, Trans-European Networks and Services, Postal Services</t>
  </si>
  <si>
    <t>XIII: Telecommunications, Information market and Exploitation of Research</t>
  </si>
  <si>
    <t>Institute for Prospective Technological Studies (Sevilla)</t>
  </si>
  <si>
    <t>Institute for Health and Consumer Protection</t>
  </si>
  <si>
    <t>Institute for Spatial Applications (Ispra)</t>
  </si>
  <si>
    <t>Environment Institute (Ispra)</t>
  </si>
  <si>
    <t>Institute for Systems, IT and Security (Ispra)</t>
  </si>
  <si>
    <t>Institute for Advanced Materials (Petten)</t>
  </si>
  <si>
    <t>Institute for Transuranium Elements (Karlsruhe)</t>
  </si>
  <si>
    <t>Institue of Materials and Reference Measurements (Geel)</t>
  </si>
  <si>
    <t>Infrastructure of ISPRA</t>
  </si>
  <si>
    <t>Administration (ISPRA)</t>
  </si>
  <si>
    <t>Programme Direction (Brussels)</t>
  </si>
  <si>
    <t>Joint Research Center</t>
  </si>
  <si>
    <t>(G) R&amp;TD: Human Capital and Mobility, Targeted Socio-Economic Research</t>
  </si>
  <si>
    <t>(F) R&amp;TD: Energy</t>
  </si>
  <si>
    <t>(E) R&amp;TD: Life Sciences and Technologies</t>
  </si>
  <si>
    <t>(D) R&amp;TD: Environment</t>
  </si>
  <si>
    <t>(C) R&amp;TD: Industrial Material and Technologies</t>
  </si>
  <si>
    <t>(B) R&amp;TD: Cooperation with Non-Member Countries and International Organisations</t>
  </si>
  <si>
    <t>(AP) R&amp;TD: Framework Programme</t>
  </si>
  <si>
    <t>(AS) R&amp;TD: Strategy and Coordination</t>
  </si>
  <si>
    <t>(AG) General and Administrative Matters</t>
  </si>
  <si>
    <t>XII: Science, research and development</t>
  </si>
  <si>
    <t>Industry and Environment</t>
  </si>
  <si>
    <t>Environment Quality and Natural Resources</t>
  </si>
  <si>
    <t>Nuclear Safety and Civil Protection</t>
  </si>
  <si>
    <t>Environmental Instruments</t>
  </si>
  <si>
    <t>General and International Matters</t>
  </si>
  <si>
    <t>Audiovisual Policy, Culture and Sport</t>
  </si>
  <si>
    <t>Information Networks</t>
  </si>
  <si>
    <t>Central Information Office</t>
  </si>
  <si>
    <t>X: Information, Communication, Culture and Audiovisual Media</t>
  </si>
  <si>
    <t>Budget Policy and Management, Management of Services</t>
  </si>
  <si>
    <t>Rights and Obligations ; Staff/Management Relations and Welfare Policy</t>
  </si>
  <si>
    <t>Staff Policy</t>
  </si>
  <si>
    <t>(Directorate F of the Joint Service) Resources, Relations with the other Institutions, Evaluation and Information</t>
  </si>
  <si>
    <t>(Directorate E of the Joint Service) Invitations to Tender, Contracts and Legal Matters</t>
  </si>
  <si>
    <t>(Directorate D of the Joint Service) Budget and Finance</t>
  </si>
  <si>
    <t>(Directorate C of the Joint Service) ACP Projects, Food Aid, NGOs - Rehabilitation</t>
  </si>
  <si>
    <t>(Directorate B of the Joint Service) Projects in the Southern Mediterranean, Middle East, Latin America, South and South East Asia, Forests and Environment, Gender Issues</t>
  </si>
  <si>
    <t>(Directorate A of the Joint Service) Europe Projects (Central, Eastern, NIS and Western Balkans) CFSP</t>
  </si>
  <si>
    <t>East and Southern Africa</t>
  </si>
  <si>
    <t>West and Central Africa</t>
  </si>
  <si>
    <t>Caribbean, Pacific and Indian Ocean</t>
  </si>
  <si>
    <t>Economic and Commercial Cooperation</t>
  </si>
  <si>
    <t>Strategies for Sustainable Development</t>
  </si>
  <si>
    <t>VIII: Development (External relations and development cooperation with Arica, Caribbean and Pacific; Lomé convention)</t>
  </si>
  <si>
    <t>Development of Transport Policy-Research and Development</t>
  </si>
  <si>
    <t>Maritime Transport</t>
  </si>
  <si>
    <t>Inland Transport</t>
  </si>
  <si>
    <t>International Relations and Trans-European Transport and Infrastructure Networks</t>
  </si>
  <si>
    <t>(H) International Affairs relating to Agriculture</t>
  </si>
  <si>
    <t>(G) Agricultural budgetary and financial matters</t>
  </si>
  <si>
    <t>(F-II) Rural Development II</t>
  </si>
  <si>
    <t>(F-I) Rural Development I</t>
  </si>
  <si>
    <t>(E) Organisation of Markets in specialised Crops</t>
  </si>
  <si>
    <t>(D) Organisation of Markets in Livestock Products</t>
  </si>
  <si>
    <t>(C) Organisation of Markets in Crop Products</t>
  </si>
  <si>
    <t>(B-II) Public, Animal and Plant Health</t>
  </si>
  <si>
    <t>(B-I) Agro-Economic Legislation</t>
  </si>
  <si>
    <t>(A-II) Relations with the European Parliament and other Institutions; Information and IT</t>
  </si>
  <si>
    <t>(A-I) Administration and General Matter, Budgetary and Financial Relations, Evaluation; Clearance of EAGGF Accounts</t>
  </si>
  <si>
    <t>Economic Analyses; Forward Studies</t>
  </si>
  <si>
    <t>Management of Resources</t>
  </si>
  <si>
    <t>Public Health and Safety at Work (Luxembourg)</t>
  </si>
  <si>
    <t>Social Security and Social Integration</t>
  </si>
  <si>
    <t>Social Dialogue, Social Rights and Equaltiy</t>
  </si>
  <si>
    <t>National Employment Monitoring and ESF Operations II</t>
  </si>
  <si>
    <t>National Employment Monitoring and ESF Operations I</t>
  </si>
  <si>
    <t>Employment Strategy adn European Social Fund - Policy Development and Coordination</t>
  </si>
  <si>
    <t>V: Employment, Industrial relations and social affairs</t>
  </si>
  <si>
    <t>State Aid II</t>
  </si>
  <si>
    <t>State Aid I</t>
  </si>
  <si>
    <t>Capital and Consumer Goods Industries</t>
  </si>
  <si>
    <t>Basic Industries and Energy</t>
  </si>
  <si>
    <t>Services</t>
  </si>
  <si>
    <t>Information, Communication and Multimedia</t>
  </si>
  <si>
    <t>Merger Task-Force</t>
  </si>
  <si>
    <t>Competition Policy, Coordination, International Affairs and Relations with the other Institutions</t>
  </si>
  <si>
    <t>R&amp;TD: Information Technologies</t>
  </si>
  <si>
    <t>Industrial Affairs I: Basic Industries</t>
  </si>
  <si>
    <t>Legislation and Standardisation, Telematic Networks</t>
  </si>
  <si>
    <t>Competetiveness and Industrial Policy</t>
  </si>
  <si>
    <t>Financial Instruments and Capital Movements</t>
  </si>
  <si>
    <t>Monetary Matters</t>
  </si>
  <si>
    <t>Surveillance of the Community Economy</t>
  </si>
  <si>
    <t>South and South-East Asia</t>
  </si>
  <si>
    <t>Southern Mediterranean, Middle East and Near East</t>
  </si>
  <si>
    <t>(3/3) IB: External Relations: Southern Mediterranean, Middle East, Latin America, South and South-East Asia and North-South Cooperation</t>
  </si>
  <si>
    <t>Management of External Missions</t>
  </si>
  <si>
    <t>Relations with other European Countries</t>
  </si>
  <si>
    <t>Relations with the New Independent States and Mongolia</t>
  </si>
  <si>
    <t>Relations with Central European Countries</t>
  </si>
  <si>
    <t>Multilateral Relations</t>
  </si>
  <si>
    <t>(2/3) IA: External Relations: Europe and the New Independent States, Common Foreign and Security Policy and External Missions</t>
  </si>
  <si>
    <t>(Directorate M) Services, Investments, TRIMS, Dual Usage Standards and Certifications, External Relations in the Fields of Research, Science, Nuclear Energy and the Environment</t>
  </si>
  <si>
    <t>WTO, OECD, Commercial Questions with Respect to Agriculture and Fisheries; Export Credit Policy</t>
  </si>
  <si>
    <t>Relations with Far East Countries</t>
  </si>
  <si>
    <t>Anti-dumping Strategy: Injury and Community Interest aspects (Policy, Investigations and Measures); Other Instruments of External Policy and General Questions</t>
  </si>
  <si>
    <t>Sectoral Commercial Questions, Market Access</t>
  </si>
  <si>
    <t>Anti-dumping Strategy: Dumping Aspects (Policy, Investigations and Measures)</t>
  </si>
  <si>
    <t>Relations with North America, Australia, New Zeland, NAFTA and APEC</t>
  </si>
  <si>
    <t>(1/3) I: External Relations: Commercial Policy and Relations with North America, the far East, Australia and New Zealand</t>
  </si>
  <si>
    <t>WTO: Sustainable Development, Investment, Standards, Intellectual Property, New Technologies, Bilateral Relations IV</t>
  </si>
  <si>
    <t>Sectoral Trade Questions and Market Access, Bilateral Relations III</t>
  </si>
  <si>
    <t>Coordination of WTO and OECD Matters, Services, Dispute Settlement and Trade Barriers Regulation</t>
  </si>
  <si>
    <t>Free Trade Agreements, Agricultural Trade Questions, ACP, Bilateral Trade Relations II</t>
  </si>
  <si>
    <t>Trade Defence</t>
  </si>
  <si>
    <t>General Affairs, Resources, Bilateral Trade Relations I</t>
  </si>
  <si>
    <t>Programme Management</t>
  </si>
  <si>
    <t>tax policy</t>
  </si>
  <si>
    <t>Customs policy</t>
  </si>
  <si>
    <t>(Task Force) The Future of Europe and Institutional Questions (reporting directly to the Secretary-General</t>
  </si>
  <si>
    <t>Resources and General Matters</t>
  </si>
  <si>
    <t>Programming and Coordination of Policies</t>
  </si>
  <si>
    <t>Simplification of Procedures and Workign Methods, Openness</t>
  </si>
  <si>
    <t>Knowledge-based Society and Economy</t>
  </si>
  <si>
    <t>Energy</t>
  </si>
  <si>
    <t>Space and Transport</t>
  </si>
  <si>
    <t>Industrial Technologies</t>
  </si>
  <si>
    <t>Health</t>
  </si>
  <si>
    <t>Biotechnology, Agriculture and Food</t>
  </si>
  <si>
    <t>The Human Factor, Mobility and Marie Curie Activities</t>
  </si>
  <si>
    <t>Science and Society</t>
  </si>
  <si>
    <t>Structuring ERA</t>
  </si>
  <si>
    <t>Coordination of Community Actions</t>
  </si>
  <si>
    <t>September-December 2005: Acting Director-General</t>
  </si>
  <si>
    <t>Fotiadis, Fokion</t>
  </si>
  <si>
    <t>Long-standing career in the Commission's DGs since 1981 (COMP, MARKT, RELEX)</t>
  </si>
  <si>
    <t>Madelin, Robert</t>
  </si>
  <si>
    <t>Career bureaucrat in the British Civil Service (1979-1992) and EU Commission (1993-2003)</t>
  </si>
  <si>
    <t>Colasanti, Fabio</t>
  </si>
  <si>
    <t>Employee at an Italian telecommunication company (1971-1977); EU Commission bureaucrat in several DGs (1996-1999: BUDG; 1977-1984/1988-1995: ECFIN)</t>
  </si>
  <si>
    <t>Schenkel, Roland</t>
  </si>
  <si>
    <t>JRC</t>
  </si>
  <si>
    <t>Held several posts in nuclear research institutes from 1976-2002</t>
  </si>
  <si>
    <t>Chene, Claude</t>
  </si>
  <si>
    <t>Lecturer at the University of Nancy II (Economics) (1973-1976); EU Commission bureaucrat in DG TREN and COMP (1976-2004)</t>
  </si>
  <si>
    <t>succeeded by Irene Souka</t>
  </si>
  <si>
    <t>Ahner, Dirk</t>
  </si>
  <si>
    <t>Doctorate in Economic Sciences (1972-1976); EU Commission bureaucrat in DG AGRI and SecGen since 1978</t>
  </si>
  <si>
    <t>Succeeded by Walter Deffaa in February 2012</t>
  </si>
  <si>
    <t>http://ec.europa.eu/civil_service/docs/directors_general/ahner_en.pdf</t>
  </si>
  <si>
    <t>Silva Rodriguez, José Manuel</t>
  </si>
  <si>
    <t>Bureaucrat positions in the Spanish Ministry of Economy and Trade and the Commission's DG AGRI</t>
  </si>
  <si>
    <t>Romero Requena, Luis</t>
  </si>
  <si>
    <t>SJ</t>
  </si>
  <si>
    <t>Career bureacrat in Spanish Ministry of Finance (1980-86) and the EU Commisison (1997-2002) (DGs ENV, BUDG)</t>
  </si>
  <si>
    <t>Pas, Nikolaus van der</t>
  </si>
  <si>
    <t>Long-standing career as Commission bureaucrat (starting in 1963) in DGs COMM, RELEX, ELARG</t>
  </si>
  <si>
    <t>http://www.zeit.de/1998/12/chefunter.txt.19980312.xml</t>
  </si>
  <si>
    <t>Lamoureux, Francois</t>
  </si>
  <si>
    <t>EU bureaucrat starting in 1978 in JLS</t>
  </si>
  <si>
    <t>Retirement</t>
  </si>
  <si>
    <t>died 26 August 2006</t>
  </si>
  <si>
    <t>http://www.europeanvoice.com/article/imported/obituary-francois-lamoureux/55517.aspx</t>
  </si>
  <si>
    <t>Day, Catherine</t>
  </si>
  <si>
    <t>Long-standing career as EU bureaucrat 1975-2002 in DGs MARKT, ADMIN, COMP, RELEX, ENLARG</t>
  </si>
  <si>
    <t>Holmquist, Jörgen</t>
  </si>
  <si>
    <t>Bureacrat in Swedish Ministries for Finance and Commerce (1974-1997); EU Commission bureaucrat in DG AGRI (1997-2001) and DG BUDG (2001-2002)</t>
  </si>
  <si>
    <t>http://ec.europa.eu/internal_market/smn/smn58/docs/holmquist_de.pdf</t>
  </si>
  <si>
    <t>McSweeney, Barry</t>
  </si>
  <si>
    <t>Career as biochemist in private and public service before joining the Commission in 1995</t>
  </si>
  <si>
    <t>Fortescue, Adrian</t>
  </si>
  <si>
    <t>died of an asthmatic attack on August 17, 2004, aged 63.</t>
  </si>
  <si>
    <t>Beseler, Hans-Friedrich</t>
  </si>
  <si>
    <t>Career bureaucrat in the Commission's DG RELEX</t>
  </si>
  <si>
    <t>Burghardt, Günther</t>
  </si>
  <si>
    <t>EU Commission bureaucrat in DG MARKT, ENV, RELEX (1970-1985)</t>
  </si>
  <si>
    <t>Cioffi, Enrico</t>
  </si>
  <si>
    <t>Ravasio, Giovanni</t>
  </si>
  <si>
    <t>Joined the Commission in 1965; held different positions in DG ECFIN, BUDG and REGIO</t>
  </si>
  <si>
    <t>Micossi, Stefano</t>
  </si>
  <si>
    <t>Bureaucrat in economic institutions (IMF: 1978-80, Banca d'Italia 1972-1988)</t>
  </si>
  <si>
    <t>Schaub, Alexander</t>
  </si>
  <si>
    <t>Long-standing career as EU Commission bureaucrat starting in 1973 in several Commissioner cabinets and DGs (RELEX, MARKT, TREN)</t>
  </si>
  <si>
    <t>Larsson, Allan</t>
  </si>
  <si>
    <t>SAP</t>
  </si>
  <si>
    <t>News reporter for several newspapers and for Swedish Television; 1974-1976: Undersecretary of State at the Ministry of Labour; 1983-1990: Director General of the National Labour Market Board. 1990: Minister of Finance; 1991: Member of Parliament</t>
  </si>
  <si>
    <t>Legras, Guy Charles</t>
  </si>
  <si>
    <t>Career-diplomat in the French Foreign Service starting in 1967</t>
  </si>
  <si>
    <t>Coleman, Robert John</t>
  </si>
  <si>
    <t>1966-74 Lawyer and legal adviser; Held several positions in the Commission starting in 1974</t>
  </si>
  <si>
    <t>Lowe, Philip</t>
  </si>
  <si>
    <t>Long-standing career in EU Commission (since 1973) in DGs AGRI, COMP, DEV</t>
  </si>
  <si>
    <t>http://www.handelsblatt.com/politik/international/ein-erfahrener-brite-hilft-oettinger/3355448.html</t>
  </si>
  <si>
    <t>Soubestre, Philippe</t>
  </si>
  <si>
    <t>DG of the Joint Service for Community Aid to Non-Member Countries</t>
  </si>
  <si>
    <t>Smidt, Steffen</t>
  </si>
  <si>
    <t>Career diplomat in the Danish Foreign Service</t>
  </si>
  <si>
    <t>Pappas, Spyros</t>
  </si>
  <si>
    <t>Currie, James</t>
  </si>
  <si>
    <t>Routti, Jorma</t>
  </si>
  <si>
    <t>Allgeier, Herbert</t>
  </si>
  <si>
    <t>Early professional work: nuclear engineering first in industry, from 1963 on in EURATOM. Joined Commission in 1976. Held several posts in DG JRC since then</t>
  </si>
  <si>
    <t>http://cordis.europa.eu/infowin/acts/ienm/newsclips/nc9719.htm</t>
  </si>
  <si>
    <t>Verrue, Robert</t>
  </si>
  <si>
    <t>Long-standing career in EU Commmission (starting in 1973), mostly in DG ECFIN and MARKT</t>
  </si>
  <si>
    <t>Cavaco Servinho, Antonio</t>
  </si>
  <si>
    <t>Engineer in Portuguese and Belgian private companies (1969-1988); EU Commisison bureaucrat in TREN, SG, INFSO (Since 1988)</t>
  </si>
  <si>
    <t>Mogg, John</t>
  </si>
  <si>
    <t>Held a number of positions in the British Civil Service including the Deputy Head, European Secretariat in the Cabinet Office; Principal Private Secretary to three Secretaries of State; held other senior posts in the Department of Trade and Industry</t>
  </si>
  <si>
    <t>Landaburu, Eneko</t>
  </si>
  <si>
    <t>Researcher and adviser in several academic research centres and private companies</t>
  </si>
  <si>
    <t>Benavides Salas, Pablo</t>
  </si>
  <si>
    <t>Mingasson, Jean-Paul</t>
  </si>
  <si>
    <t>Economy of the Euro zone and the Union</t>
  </si>
  <si>
    <t>Economies of the Member States</t>
  </si>
  <si>
    <t>Economic Studies and Research</t>
  </si>
  <si>
    <t>West and Central Africa, the Caribbean and the OCTs</t>
  </si>
  <si>
    <t>Horn of Africa, East and Southern Africa, Indian Ocean, Pacific</t>
  </si>
  <si>
    <t>Development policy and sectoral questions</t>
  </si>
  <si>
    <t>General Affairs and operational support</t>
  </si>
  <si>
    <t>Capital and consumer goods industries</t>
  </si>
  <si>
    <t>Cartels, basic industries and energy</t>
  </si>
  <si>
    <t>Information, communication and multimedia</t>
  </si>
  <si>
    <t>Merger Task Force</t>
  </si>
  <si>
    <t>Competition policy, coordination, international affairs and relations with the other institutions</t>
  </si>
  <si>
    <t>Central Financial Services</t>
  </si>
  <si>
    <t>Budget execution</t>
  </si>
  <si>
    <t>Own resources, evaluation and financial programming</t>
  </si>
  <si>
    <t>Audit of agricultural expenditure</t>
  </si>
  <si>
    <t>Resource Management</t>
  </si>
  <si>
    <t>Agricultural legislation</t>
  </si>
  <si>
    <t>Economic analyses and evaluation</t>
  </si>
  <si>
    <t>Horizontal aspects of rural development, Sapard</t>
  </si>
  <si>
    <t>Rural development programmes</t>
  </si>
  <si>
    <t>Markets in livestock products, specialised crops and wine</t>
  </si>
  <si>
    <t>Markets in crop products</t>
  </si>
  <si>
    <t>Relations with other institutions; communication and quality</t>
  </si>
  <si>
    <t>A-I: International Affairs I, OMC negotiations in particular; A-II: International Affairs II, Enlargement in particular</t>
  </si>
  <si>
    <t>Market Access and Industry</t>
  </si>
  <si>
    <t>WTO Affairs, OECD and Food-related sectors</t>
  </si>
  <si>
    <t>Public Procurement adn Intellectual Property, Bilateral Trade Relations</t>
  </si>
  <si>
    <t>Development and Economic Partnership Agreements</t>
  </si>
  <si>
    <t>Sustainable Development, Bilateral Trade Relations</t>
  </si>
  <si>
    <t>Services and Investment, Bilateral Trade and Relations</t>
  </si>
  <si>
    <t>Resources and Economic Analysis</t>
  </si>
  <si>
    <t>Analysis and tax policies</t>
  </si>
  <si>
    <t>Indirect Taxation and Tax administration</t>
  </si>
  <si>
    <t>International Affairs and Tariff Matters</t>
  </si>
  <si>
    <t>Co-ordination and Programmes</t>
  </si>
  <si>
    <t>(Directorate R) Resources and General Matters</t>
  </si>
  <si>
    <t>Relations with the European Parliament, the European Ombudsman, the European Economic and Social Committee, the Committee of the Regions and National Parliaments</t>
  </si>
  <si>
    <t>Better Regulation and Institutional Issues</t>
  </si>
  <si>
    <t>Better Regulation and Coordination</t>
  </si>
  <si>
    <t>Better Regulation, programming and Impact Assessment</t>
  </si>
  <si>
    <t>Better Regulation and Administration</t>
  </si>
  <si>
    <t>Registry and Commission Decision-making Process</t>
  </si>
  <si>
    <t>(Directorate T) Implementation of Activities to Outsource</t>
  </si>
  <si>
    <t>(Directorate S) Implementation of the "Ideas" Programme</t>
  </si>
  <si>
    <t>Science, Economy and Society</t>
  </si>
  <si>
    <t>Energy (EURATOM)</t>
  </si>
  <si>
    <t>Transport</t>
  </si>
  <si>
    <t>International Cooperation</t>
  </si>
  <si>
    <t>European Research Area: Knowledge-based Economy</t>
  </si>
  <si>
    <t>European Research Area: Research Programmes and Capacity</t>
  </si>
  <si>
    <t>Interinstitutional and Legal Matters - Framework Programme</t>
  </si>
  <si>
    <t>Audit</t>
  </si>
  <si>
    <t>Interventions in Bulgaria, Poland, Portugal, Romania, Solvenia and IPA/ISPA</t>
  </si>
  <si>
    <t>Interventions in Cyprus, Greece, Hungary, Italy, Malta and the Netherlands</t>
  </si>
  <si>
    <t>Interventions in Belgium, Czech Republic, Estonia, Finland, France, Ireland, Luxembourg and Spain</t>
  </si>
  <si>
    <t>Interventions in Austria, Denmark, Germany, Latvia, Lithuania, Slovakia, Sweden and United Kingdom</t>
  </si>
  <si>
    <t>Territorial Cooperation, Urban Actions and Outermost Regions</t>
  </si>
  <si>
    <t>Thematic Development, Evaluation, Additionality and Innovative Actions</t>
  </si>
  <si>
    <t>Development and Co-ordination of Cohesion Policy, Solidarity Fund</t>
  </si>
  <si>
    <t>Resouces</t>
  </si>
  <si>
    <t>(IDOC)</t>
  </si>
  <si>
    <t>(DS) Security</t>
  </si>
  <si>
    <t>Resouces, Coordination and Communication; Relation with the offices</t>
  </si>
  <si>
    <t>Social Welfare policy and Health policy</t>
  </si>
  <si>
    <t>Staff regulations: policy, management and advice</t>
  </si>
  <si>
    <t>Staff and careers</t>
  </si>
  <si>
    <t>Internal Security and Criminal Justice</t>
  </si>
  <si>
    <t>Civil Justice, Rights and Citizenship</t>
  </si>
  <si>
    <t>Immigration, Asylum and Borders</t>
  </si>
  <si>
    <t>IHCP - Institute for Health and Consumer Protection (Ispra)</t>
  </si>
  <si>
    <t>ISPC - Institute for the Protection and Security of the Citizen (Ispra)</t>
  </si>
  <si>
    <t>Institute for Energy (Petten)</t>
  </si>
  <si>
    <t>ITU (Karlsruhe)</t>
  </si>
  <si>
    <t>IRMM - Institute for Reference Materials and Measurements (Geel)</t>
  </si>
  <si>
    <t>Ispra Site Directorate</t>
  </si>
  <si>
    <t>Programmes and Stakeholder Relations</t>
  </si>
  <si>
    <t>Financial Services Policy and Financial Markets</t>
  </si>
  <si>
    <t>Free Movement of Capital, Company Law and Corporate Governance</t>
  </si>
  <si>
    <t>Knowledge-based Economy</t>
  </si>
  <si>
    <t>Horizontal Policy Development</t>
  </si>
  <si>
    <t>Planning, Administrative Support and Communication</t>
  </si>
  <si>
    <t>(Directorate S) General Affairs</t>
  </si>
  <si>
    <t>ICT adressing Societal Changes</t>
  </si>
  <si>
    <t>Components and Systems</t>
  </si>
  <si>
    <t>Emerging Technologies and Infrastructures</t>
  </si>
  <si>
    <t>Digital Content and Cognitive Systems</t>
  </si>
  <si>
    <t>Converged Networks and Systems</t>
  </si>
  <si>
    <t>Lisbon Strategy and Policies for the Information Society</t>
  </si>
  <si>
    <t>Electronic Communications Policy</t>
  </si>
  <si>
    <t>Audiovisual, Media, Internet</t>
  </si>
  <si>
    <t>Food and Veterinary Office</t>
  </si>
  <si>
    <t>Safety of the Food Chain</t>
  </si>
  <si>
    <t>Animal health and welfare</t>
  </si>
  <si>
    <t>Public Health and Risk Assessment</t>
  </si>
  <si>
    <t>Consumer Affairs</t>
  </si>
  <si>
    <t>Resources and Relations with Stakeholders</t>
  </si>
  <si>
    <t>Control and Enforcement</t>
  </si>
  <si>
    <t>Strategy, Co-ordination and Analysis</t>
  </si>
  <si>
    <t>Professor in transport economics; Businessman in Banking and Shipping</t>
  </si>
  <si>
    <t>Rho, Paolo</t>
  </si>
  <si>
    <t>Much, Walter</t>
  </si>
  <si>
    <t>Wellenstein, Edmund</t>
  </si>
  <si>
    <t>High level bureaucrat in the Dutch Foreign Ministry and the High Authority ECSC</t>
  </si>
  <si>
    <t>Michaelis, Hans</t>
  </si>
  <si>
    <t>Peco, Franco</t>
  </si>
  <si>
    <t>Career in Business before joining the ECSC High Authority</t>
  </si>
  <si>
    <t>Guazzugli-Marini, Giulio</t>
  </si>
  <si>
    <t>1937-47: Professor of Philosophy; Bureaucrat in several Italian Ministries (1947-53) and the ECSC High Authority (since 1953)</t>
  </si>
  <si>
    <t>Cros, Jacques</t>
  </si>
  <si>
    <t>Spaak, Fernand</t>
  </si>
  <si>
    <t>Career-bureaucrat at the ECSC</t>
  </si>
  <si>
    <t>Theunissen, Arthur</t>
  </si>
  <si>
    <t>Lambert, Lamberto</t>
  </si>
  <si>
    <t>Career bureaucrat and expert on migration issues in several italian ministries</t>
  </si>
  <si>
    <t>Ehring, Hubert</t>
  </si>
  <si>
    <t>Career bureaucrat in German ministries (1951-1954), the ECSC (1954-58) and DG JLS (1958-67)</t>
  </si>
  <si>
    <t>died on 05 May 2008</t>
  </si>
  <si>
    <t>Sigrist, Helmut</t>
  </si>
  <si>
    <t>Career diplomat in the German Foreign Service (1951-64) before joining the Commission</t>
  </si>
  <si>
    <t>Krohn, Hans Broder</t>
  </si>
  <si>
    <t>died in 2009</t>
  </si>
  <si>
    <t>Rabier, Jacques René</t>
  </si>
  <si>
    <t>Held several high-level bureaucrat positions in the ECSC</t>
  </si>
  <si>
    <t>Gillet, Fabrizio</t>
  </si>
  <si>
    <t>Schlieder, Willy</t>
  </si>
  <si>
    <t>Long-standing career as Commission bureaucrat starting in 1958</t>
  </si>
  <si>
    <t>succeeded by Manfred Caspari</t>
  </si>
  <si>
    <t>Bree, Rudolf</t>
  </si>
  <si>
    <t>Rifflet, Raymond</t>
  </si>
  <si>
    <t>PSB</t>
  </si>
  <si>
    <t>died in 1998</t>
  </si>
  <si>
    <t>Grierson, Ronald</t>
  </si>
  <si>
    <t>Director of the S. G. Warburg &amp; Co. investment bank (1948-1984)</t>
  </si>
  <si>
    <t>Shanks, Michael</t>
  </si>
  <si>
    <t>Le Goy, Raymond</t>
  </si>
  <si>
    <t>British civil servant in the Ministry of transport; undersecretary in the Department of Trade and Industry</t>
  </si>
  <si>
    <t>died on 30 September 2011</t>
  </si>
  <si>
    <t>http://www.guardian.co.uk/politics/2011/nov/13/raymond-le-goy-obituary</t>
  </si>
  <si>
    <t>Baichere, Pierre</t>
  </si>
  <si>
    <t>Ronan, Sean</t>
  </si>
  <si>
    <t>Braun, Fernand</t>
  </si>
  <si>
    <t>1950-58: Journalist; 1958-61: chief exec. asst. to head of Luxembourg delegation to the EEC Commission; then joined the Commission service</t>
  </si>
  <si>
    <t>http://wwwarc.eui.eu/ech/pdf/INT765.pdf</t>
  </si>
  <si>
    <t>Schuster, Günter</t>
  </si>
  <si>
    <t>Academic in physics at several university chairs and research institutes in Bonn, Germany; Held several posts at the Federal Ministry of Education and Research from 1965 on; Joined Commission in 1971</t>
  </si>
  <si>
    <t>died on 8 August 2011</t>
  </si>
  <si>
    <t>Appleyard, Raymond</t>
  </si>
  <si>
    <t>1949-56: Various research/educational posts: Yale Univ., California Inst. Of Technology, Atomic Energy of Canada Ltd.; 1956-61: UN adviser on effects of atomic radiation; 1961-73: EC chief biologist</t>
  </si>
  <si>
    <t>Alban-Hansen, Erik</t>
  </si>
  <si>
    <t>Died on 27 February 2004</t>
  </si>
  <si>
    <t>Ruggiero, Renato</t>
  </si>
  <si>
    <t>Nicoletti, Antonio</t>
  </si>
  <si>
    <t>Banker with the Instituto Mobiliare Italiano (IMI)</t>
  </si>
  <si>
    <t>Facini, Carlo</t>
  </si>
  <si>
    <t>Bureaucrat in ECSC (1953-1958), and Commission DGs MARKT and ECFIN (1958-73)</t>
  </si>
  <si>
    <t>Hijzen, Theodorus</t>
  </si>
  <si>
    <t>Degimbe, Jean</t>
  </si>
  <si>
    <t>Career bureaucrat in the ECSC and the European Commission starting in 1958</t>
  </si>
  <si>
    <t>Williams, Leonard</t>
  </si>
  <si>
    <t>Ehlermann, Claus-Dieter</t>
  </si>
  <si>
    <t>Career as EU Commission bureacrat starting in 1961 (JLS and Financial Control)</t>
  </si>
  <si>
    <t>succeeded by Alexander Schaub</t>
  </si>
  <si>
    <t>Denman, Roy</t>
  </si>
  <si>
    <t>Career bureaucrat/civil servant in British Ministries</t>
  </si>
  <si>
    <t>died London 4 April 2006.</t>
  </si>
  <si>
    <t>http://www.independent.co.uk/news/obituaries/sir-roy-denman-473669.html</t>
  </si>
  <si>
    <t>Meyer, Klaus</t>
  </si>
  <si>
    <t>Career bureaucrat in Hallstein Cabinet (1959-67); the German Chancellery (1967-69); EU Commission SecGen (1969-77)</t>
  </si>
  <si>
    <t>Henriksen, Ole Bus</t>
  </si>
  <si>
    <t>Economic, monetary and fiscal advisor to the Danish and Indonesian Minister of Finance</t>
  </si>
  <si>
    <t>Mathijsen, Pierre</t>
  </si>
  <si>
    <t>Scholar of Law; 1958-68: Consultant to Euratom; Director at the European Commission's DG IV (Directorate General for Competition) from 1968-1977</t>
  </si>
  <si>
    <t>Strasser, Daniel</t>
  </si>
  <si>
    <t>Career bureaucrat in the ECSC since 1958</t>
  </si>
  <si>
    <t>Gallagher, Eamonn</t>
  </si>
  <si>
    <t>1949-76: Career Diplomat in the Irish Diplomatic Service before joining the EEC</t>
  </si>
  <si>
    <t>died on 25 May 2009</t>
  </si>
  <si>
    <t>Villain, Claude</t>
  </si>
  <si>
    <t>Career bureaucrat in several French ministries</t>
  </si>
  <si>
    <t>Perlot, Enzo</t>
  </si>
  <si>
    <t>Padoa-Schioppa, Tommaso</t>
  </si>
  <si>
    <t>Pryce, Roy</t>
  </si>
  <si>
    <t>Caspari, Manfred</t>
  </si>
  <si>
    <t>EU bureaucrat since 1963 in DG COMP, MARKT and RELEX</t>
  </si>
  <si>
    <t>Steele, John Roderic</t>
  </si>
  <si>
    <t>Career bureaucrat in the British Ministry of Transports and Aviation</t>
  </si>
  <si>
    <t>Morel, Jean-Claude</t>
  </si>
  <si>
    <t>Long-standing career in EU Commission (starting in 1960)</t>
  </si>
  <si>
    <t>Froschmaier, Franz</t>
  </si>
  <si>
    <t>Commission Bureaucrat since 1958; 1973-81: chief of Cabinet of Commissioner Haferkamp</t>
  </si>
  <si>
    <t>Andreopoulos, Athanase</t>
  </si>
  <si>
    <t>Fasella, Paolo</t>
  </si>
  <si>
    <t>died on 11 June 1999 in Rome</t>
  </si>
  <si>
    <t>Audland, Christopher</t>
  </si>
  <si>
    <t>Diplomat in the British Foreign Service from 1948-73; From 1973 to 1981 he was Deputy Secretary-General of the European Commision</t>
  </si>
  <si>
    <t>Fielding, Leslie</t>
  </si>
  <si>
    <t>Career Diplomat in the British Diplomatic Service</t>
  </si>
  <si>
    <t>Frisch, Dieter</t>
  </si>
  <si>
    <t>Long-standing career as Commission bureaucrat (since 1958)</t>
  </si>
  <si>
    <t>Russo, Massimo</t>
  </si>
  <si>
    <t>Senior Economist in the IMF (1964-68, 1974-83) and the OECD (1972-74)</t>
  </si>
  <si>
    <t>Klein, Friedrich</t>
  </si>
  <si>
    <t>Pena Abizanda, Eduardo</t>
  </si>
  <si>
    <t>Career Diplomat in the Spanish Foreign Ministry; 1976: Under-Secr. of State in the Ministry of Trade</t>
  </si>
  <si>
    <t>Hay, Richard</t>
  </si>
  <si>
    <t>Career bureaucrat in HM Treasury and EC</t>
  </si>
  <si>
    <t>Fairclough, Anthony John</t>
  </si>
  <si>
    <t>Career in several business corporations (mainly IBM)</t>
  </si>
  <si>
    <t>Carpentier, Michel</t>
  </si>
  <si>
    <t>Administrator French Atomic Energy Commission; head R&amp;D contracts division Euratom before joining Commission (DG XII, XVII)</t>
  </si>
  <si>
    <t>Fitchew, Geoffrey</t>
  </si>
  <si>
    <t>Career bureaucrat in HM Treasury starting in 1964</t>
  </si>
  <si>
    <t>Rui Vilar, Emilio</t>
  </si>
  <si>
    <t>Deputy-Governor, Banco de Portugal (1975- 1984); Minister of Transports and Communications (1976-1978); Minister of the Economy (1974- 1975); Secretary of State for External Trade and Tourism (1974); Banco Português do Atlântico (1969- 1973)</t>
  </si>
  <si>
    <t>Barlebo-Larsen, Kaj</t>
  </si>
  <si>
    <t>Career-diplomat in the Danish Foreign Service since 1955</t>
  </si>
  <si>
    <t>Brinkhorst, Laurens Jan</t>
  </si>
  <si>
    <t>Democrats '66</t>
  </si>
  <si>
    <t>University lecturer in Law (1962-1973); Dutch Deputy Minister for Foreign Affairs (1973-1977); Member of Dutch Parliament (1977-1983); Ambassador of the European Community in Japan (1983-1987)</t>
  </si>
  <si>
    <t>Maniatopoulos, Constantinos S.</t>
  </si>
  <si>
    <t>1971-77: Athens Technical University; 1975-82: Secr.-Gen. Technical Chamber; 1982-84: Adviser to Minister of Energy; 1984-86: Chairman and Managing Director of Oil Company</t>
  </si>
  <si>
    <t>Dewost, Jean-Louis</t>
  </si>
  <si>
    <t>Bureaucrat in French and European authorities</t>
  </si>
  <si>
    <t>Krenzler, Horst-Günther</t>
  </si>
  <si>
    <t>After practicing as a lawyer (1963-65), he joined the Commission's DG RELEX in 1965</t>
  </si>
  <si>
    <t>Costa, Antonio</t>
  </si>
  <si>
    <t>Held several high level positions in UNO, OECD, IMF/World Bank</t>
  </si>
  <si>
    <t>Moor, Lucien de</t>
  </si>
  <si>
    <t>Williamson, David</t>
  </si>
  <si>
    <t>Civil service career starting in 1958 at the British Ministry for Agriculture, Fisheries and Food; later in the Commission's DG AGRI</t>
  </si>
  <si>
    <t>Santarelli, Manuel</t>
  </si>
  <si>
    <t>Long-standing career in the EU Commission (starting in 1958)</t>
  </si>
  <si>
    <t>Almeida Serra, Jose de</t>
  </si>
  <si>
    <t>Portuguese Minister for Maritime Affairs from 1983-85</t>
  </si>
  <si>
    <t>Chumas, Henry</t>
  </si>
  <si>
    <t>Moltke, Hans von</t>
  </si>
  <si>
    <t>Long-standing career as EU bureaucrat in DG SG, RTD, TREN, MARKT</t>
  </si>
  <si>
    <t>Perissich, Riccardo</t>
  </si>
  <si>
    <t>Held several positions in the Commission from 1970 on</t>
  </si>
  <si>
    <t>Flesch, Colette</t>
  </si>
  <si>
    <t>Parti démocratique</t>
  </si>
  <si>
    <t>Member of Luxembourgian Parliament (1969-80; 1984-90); Party Leader of Demokratesch Partei (DP) from 1980-89; Minister of Foreign Affairs, Justice, Economy and Deputy Prime Minister (1980-84)</t>
  </si>
  <si>
    <t>Wilmott, Peter Graham</t>
  </si>
  <si>
    <t>Career bureaucrat in HM Customs and Excise in the United Kingdom</t>
  </si>
  <si>
    <t>Koster, Frans De</t>
  </si>
  <si>
    <t>Enthoven, Marius</t>
  </si>
  <si>
    <t>Started his professional career as aerospace engineer and scholar (1965-72), then joined the Dutch Ministry for Environment (1972-94). Joined DG ENV in 1994</t>
  </si>
  <si>
    <t>From 1998-2004 he was Director of NIBC Bank in The Hague</t>
  </si>
  <si>
    <t>Pratley, Alan</t>
  </si>
  <si>
    <t>Joined the Commisison in 1973 and worked in the area of administration and financial control</t>
  </si>
  <si>
    <t>Prat, Juan</t>
  </si>
  <si>
    <t>Career diplomat in Spanish Foreign Service</t>
  </si>
  <si>
    <t>Miguel, Ramon de</t>
  </si>
  <si>
    <t>Career of over 31 years in the diplomatic service of the Spanish Government. He represented Spain in the US, Africa, and then in its entry into the EU.</t>
  </si>
  <si>
    <t>Ventura, Isabella</t>
  </si>
  <si>
    <t>Trojan, Carlo</t>
  </si>
  <si>
    <t>Career bureaucrat in Dutch Ministries and the European Commission</t>
  </si>
  <si>
    <t>Carré, Hervé</t>
  </si>
  <si>
    <t>Long-standing career in DG ECFIN</t>
  </si>
  <si>
    <t>Was only 'Acting Director-General'</t>
  </si>
  <si>
    <t>Mitsos, Achilleas</t>
  </si>
  <si>
    <t>Career bureaucrat in the Bank of Greece (1976-81), Greek Ministry for Foreign Affairs (1981-84), EU Commission (1985-2000)</t>
  </si>
  <si>
    <t>Richelle, Jacobus</t>
  </si>
  <si>
    <t>Held various positions in dutch Ministries (Education and Sciences, Welfare and Health, Foreign Affairs, Social Affairs and Labour) from 1972 on</t>
  </si>
  <si>
    <t>Kitzmantel, Edith</t>
  </si>
  <si>
    <t>Career bureaucrat in the Austrian Ministry of Finance, DG BUDG and Financial Control</t>
  </si>
  <si>
    <t>Petite, Michel</t>
  </si>
  <si>
    <t>EU Commission bureaucrat (MARKT, COMP) (1979-2001)</t>
  </si>
  <si>
    <t>Faull, Jonathan</t>
  </si>
  <si>
    <t>Long-standing career as Commission bureacrat 1978-2003 (DGs TAXUD, COMP, COMM), Law Professor and lecturer since 1989</t>
  </si>
  <si>
    <t>Oliveira e Sousa, Jorge de</t>
  </si>
  <si>
    <t>Entered Commission in 1987 after 17 years of research and teching</t>
  </si>
  <si>
    <t>Meadows, Graham</t>
  </si>
  <si>
    <t>Journalist (1958-1975), EU Commission bureaucrat since 1975</t>
  </si>
  <si>
    <t>Carvounis, Panayotis</t>
  </si>
  <si>
    <t>EU bureaucrat since 1982 in DG COMM and TREN</t>
  </si>
  <si>
    <t>Durand, Claire-Francoise</t>
  </si>
  <si>
    <t>Long-standing career as bureaucrat (since 1973) in the Commissions DGs (COMP and JLS)</t>
  </si>
  <si>
    <t>Only 'Acting Director General'</t>
  </si>
  <si>
    <t>Sorensen, Claus</t>
  </si>
  <si>
    <t>Danish Ministry for Foreign Affairs (1977-1989); EU Commission bureaucrat (Several Commissioners' cabinets and DG ENV)</t>
  </si>
  <si>
    <t>Buti, Marco</t>
  </si>
  <si>
    <t>Long-standing career as EU bureaucrat since 1987 in DG ECFIN and the Commissioner's cabinet</t>
  </si>
  <si>
    <t>June 2008 - 03 December 2008: Acting Director-General</t>
  </si>
  <si>
    <t>Delbeke, Jos</t>
  </si>
  <si>
    <t>EU Commission bureaucrat since 1986 in DGs EMPL and ENV</t>
  </si>
  <si>
    <t>Falkenberg, Karl-Friedrich</t>
  </si>
  <si>
    <t>Long-standing career as a negotiator in the European Commission (DG TRADE)</t>
  </si>
  <si>
    <t>Souka, Irene</t>
  </si>
  <si>
    <t>Long-standing career as Commission bureaucrat (starting in 1980) in DGs ADMIN and COMP</t>
  </si>
  <si>
    <t>Jouanjean, Herve</t>
  </si>
  <si>
    <t>Long-standing career as Commission bureaucrat (since 1976) in DG RELEX</t>
  </si>
  <si>
    <t>Deffaa, Walter</t>
  </si>
  <si>
    <t>Long-standing career as Commission bureaucrat (1983-2004) in as Cabinet Member of several Commissioners and in DGs ECFIN, BUDG, SG, REGIO</t>
  </si>
  <si>
    <t>Zangl, Peter</t>
  </si>
  <si>
    <t>Long-standing career in Commission (since 1978) DG ECFIN, BUDG</t>
  </si>
  <si>
    <t>Legal Service</t>
  </si>
  <si>
    <t>Legal Service of the European Executives</t>
  </si>
  <si>
    <t>Communication</t>
  </si>
  <si>
    <t>Press and Communication</t>
  </si>
  <si>
    <t>part of DG X — Information, communication, culture, audiovisual</t>
  </si>
  <si>
    <t>part of DG X - Audiovisual, information, communication, culture</t>
  </si>
  <si>
    <t>part of DG X — Information, communication and culture</t>
  </si>
  <si>
    <t>DG X - Information</t>
  </si>
  <si>
    <t>DG X - Group of the spokesperson and Information</t>
  </si>
  <si>
    <t>DG X - Press and information</t>
  </si>
  <si>
    <t>'Press and Information' Service</t>
  </si>
  <si>
    <t>Energy and Transport</t>
  </si>
  <si>
    <t>DG VII - Transport</t>
  </si>
  <si>
    <t>Trade</t>
  </si>
  <si>
    <t>part of DG XXIII - Enterprises, Trade and social economy</t>
  </si>
  <si>
    <t>part of DG I - External Relations</t>
  </si>
  <si>
    <t>part of DG III - Internal Market and Industrial Affairs</t>
  </si>
  <si>
    <t>DG XI - External Trade</t>
  </si>
  <si>
    <t>part of DG III - Internal Market</t>
  </si>
  <si>
    <t>Split up into DG I - External Relations; and DG III - Internal Market</t>
  </si>
  <si>
    <t>Taxation and Customs Union</t>
  </si>
  <si>
    <t>DG XXI - Taxation and Customs Union</t>
  </si>
  <si>
    <t>DG XXI - Indirect Taxation and Customs Union</t>
  </si>
  <si>
    <t>DG XXI - Customs Union and Indirect Taxation</t>
  </si>
  <si>
    <t>part of DG XV - Financial Institutions and Taxation</t>
  </si>
  <si>
    <t>Part of DG XX - Financial Control</t>
  </si>
  <si>
    <t>part of DG XIV - Internal Market, Approximation of Laws</t>
  </si>
  <si>
    <t>Secretariat-General</t>
  </si>
  <si>
    <t>Secretariat-Genera</t>
  </si>
  <si>
    <t>Health and Consumer Protection</t>
  </si>
  <si>
    <t>Health and Consumer protection</t>
  </si>
  <si>
    <t>DG XXIV - Health and Consumer protection</t>
  </si>
  <si>
    <t>'Consumer Policy' Service</t>
  </si>
  <si>
    <t>part of DG XI - Environment, Consumer Protection and Nuclear Safety</t>
  </si>
  <si>
    <t>Split up into DG V - Employment and Social Affairs; and 'Environment and Consumer protection' Service</t>
  </si>
  <si>
    <t>part of 'Environmental and Consumer protection' Service</t>
  </si>
  <si>
    <t>non existent</t>
  </si>
  <si>
    <t>Research</t>
  </si>
  <si>
    <t>DG XII - Science, research and development</t>
  </si>
  <si>
    <t>part of DG XII - Research, Science and Education</t>
  </si>
  <si>
    <t>DG XII - General Research and Technology</t>
  </si>
  <si>
    <t>External Relations</t>
  </si>
  <si>
    <t>DG I Relex - split up in 3 portfolios according to world regions</t>
  </si>
  <si>
    <t>DG I - Split up into 'External economic relations' and 'External political relations'</t>
  </si>
  <si>
    <t>DG I - External Relations</t>
  </si>
  <si>
    <t>Regional Policy</t>
  </si>
  <si>
    <t>Regional policy</t>
  </si>
  <si>
    <t>DG XVI - Regional and Cohesion policy</t>
  </si>
  <si>
    <t>DG XVI - Regional Policies</t>
  </si>
  <si>
    <t>Split up into DG XVI - Regional Policies; and DG XXII - Coordination of Structural Policy</t>
  </si>
  <si>
    <t>DG XVI - Regional policy</t>
  </si>
  <si>
    <t>Internal Market and Services</t>
  </si>
  <si>
    <t>Internal Market</t>
  </si>
  <si>
    <t>DG XV - Internal Market and Financial services</t>
  </si>
  <si>
    <t>DG XV - Internal Market and Financial Services</t>
  </si>
  <si>
    <t>Part of DG III - Internal Market and Industrial Affairs</t>
  </si>
  <si>
    <t>DG XI - Internal Market</t>
  </si>
  <si>
    <t>DG XIV - Internal Market, Approximation of Laws</t>
  </si>
  <si>
    <t>DG III - Internal Market</t>
  </si>
  <si>
    <t>Maritime Affairs and Fisheries</t>
  </si>
  <si>
    <t>Fisheries</t>
  </si>
  <si>
    <t>DG XIV - Fisheries</t>
  </si>
  <si>
    <t>part of DG VI - Agriculture</t>
  </si>
  <si>
    <t>Joint Research Centre</t>
  </si>
  <si>
    <t>DG XV - Joint Research Centre</t>
  </si>
  <si>
    <t>Justice, Freedom and Security</t>
  </si>
  <si>
    <t>Justice and Home Affairs</t>
  </si>
  <si>
    <t>part of Secretariat-General</t>
  </si>
  <si>
    <t>Information Society and Media</t>
  </si>
  <si>
    <t>Information Society</t>
  </si>
  <si>
    <t>DG XIII - Information society, telecommunication, markets, technologies, innovation and enhancement of research</t>
  </si>
  <si>
    <t>DG XIII - Telecommunication, Information markets and enhancement of research</t>
  </si>
  <si>
    <t>DG XIII - Telecommunication, Information industries and innovation</t>
  </si>
  <si>
    <t>DG XIII - Information and innovation markets</t>
  </si>
  <si>
    <t>DG XIII - Scientific Information and information management</t>
  </si>
  <si>
    <t>Environment</t>
  </si>
  <si>
    <t>part of DG XI - Environment, Nuclear safety and civil protection</t>
  </si>
  <si>
    <t>part of DG XI - Environment, Nuclear Safety and Civil Protection</t>
  </si>
  <si>
    <t>'Environmental and Consumer protection' Service</t>
  </si>
  <si>
    <t>Enterprise and Industry</t>
  </si>
  <si>
    <t>Enterprise</t>
  </si>
  <si>
    <t>Split up into DG III - Industrial affairs; and DG XXIII - Enterprises, Trade and social economy</t>
  </si>
  <si>
    <t>DG III - Industrial and Technological Affairs</t>
  </si>
  <si>
    <t>DG III - Industrial affairs</t>
  </si>
  <si>
    <t>part DG III - Internal Market</t>
  </si>
  <si>
    <t>Employment, Social Affairs and Equal Opportunities</t>
  </si>
  <si>
    <t>Employment and Social Affairs</t>
  </si>
  <si>
    <t>DG V - Employment, Industrial relations and social affairs</t>
  </si>
  <si>
    <t>DG V - Employment, Industrial Relations and Social Affairs</t>
  </si>
  <si>
    <t>part of DG V - Employment, Social Affairs and Education</t>
  </si>
  <si>
    <t>part of DG V - Employment and Social Affairs</t>
  </si>
  <si>
    <t>DG V - Social Affairs</t>
  </si>
  <si>
    <t>DG V - Social affairs</t>
  </si>
  <si>
    <t>Enlargement</t>
  </si>
  <si>
    <t>Part of DG IA 'External relations: Europe and newly independent states, common foreign and security policy, external service'</t>
  </si>
  <si>
    <t>Task Force within DG I - External Relations</t>
  </si>
  <si>
    <t>Economic and Financial Affairs</t>
  </si>
  <si>
    <t>DG II - Economic and Financial affairs</t>
  </si>
  <si>
    <t>DG II - Economic and Financial Affairs</t>
  </si>
  <si>
    <t>Education and Culture</t>
  </si>
  <si>
    <t>Split up into DG XXII - Education, training and youth; and DG X — Information, communication, culture, audiovisual</t>
  </si>
  <si>
    <t>Split up into DG X — Information, communication, culture, audiovisual; and Task Force 'Human resources, education, training and youth'</t>
  </si>
  <si>
    <t>Split up into DG X - Audiovisual, information, communication, culture; and Task Force 'Human resources, education, training and youth'</t>
  </si>
  <si>
    <t>Split up into DG V - Employment, Social Affairs and Education; and DG X — Information, communication and culture</t>
  </si>
  <si>
    <t>DG XIII - Diffusion of Knowledge</t>
  </si>
  <si>
    <t>Development and Relations with African, Caribbean and Pacific States</t>
  </si>
  <si>
    <t>Development</t>
  </si>
  <si>
    <t>DG VIII - Development (External relations and development cooperation with Africa, Caribbean and Pacific; Lomé convention)</t>
  </si>
  <si>
    <t>DG VIII - Development</t>
  </si>
  <si>
    <t>DG VIII - Development aid</t>
  </si>
  <si>
    <t>DG VIII - Overseas Development</t>
  </si>
  <si>
    <t>Competition</t>
  </si>
  <si>
    <t>DG IV - Competition</t>
  </si>
  <si>
    <t>Split up into DG IV - Competition; and DG XV Financial Institutions and Company Law</t>
  </si>
  <si>
    <t>DG IV - Competition; and DG XV - Financial Institutions and Taxation</t>
  </si>
  <si>
    <t>Split up in DG IV - Competition; and DG XV - Financial Institutions and Taxation</t>
  </si>
  <si>
    <t>Budget</t>
  </si>
  <si>
    <t>Split up into DG XIX - Budget; and DG XX - Financial Control</t>
  </si>
  <si>
    <t>Split up into DG DG XIX - Budget; DG XVII - Credit and Investments; and DG XX - Financial control</t>
  </si>
  <si>
    <t>Split up into DG DG XIX - Budget; DG XVIII - Credit and Investments; and DG XX - Financial control</t>
  </si>
  <si>
    <t>Split up into DG XIX - Budget; DG XVIII - Credit and Investments; and DG XX - Financial Control</t>
  </si>
  <si>
    <t>Split up into DG XIX - Budget; DG XVIII Credit and Investments; and DG XX - Financial Control</t>
  </si>
  <si>
    <t>part of DG IX - Administration</t>
  </si>
  <si>
    <t>Agriculture and Rural Development</t>
  </si>
  <si>
    <t>Agriculture</t>
  </si>
  <si>
    <t>DG IV - Agriculture</t>
  </si>
  <si>
    <t>DG VI - Agriculture</t>
  </si>
  <si>
    <t>Personnel and Administration</t>
  </si>
  <si>
    <t>DG IX - Personnel and Administration</t>
  </si>
  <si>
    <t>DG IX - Administration</t>
  </si>
  <si>
    <t>Barroso I portfolio</t>
  </si>
  <si>
    <t>Prodi portfolio</t>
  </si>
  <si>
    <t>Santer portfolio</t>
  </si>
  <si>
    <t>Delors III portfolio</t>
  </si>
  <si>
    <t>Delors II portfolio</t>
  </si>
  <si>
    <t>Delors I portfolio</t>
  </si>
  <si>
    <t>Thorn portfolio</t>
  </si>
  <si>
    <t>Jenkins portfolio</t>
  </si>
  <si>
    <t>Ortoli portfolio</t>
  </si>
  <si>
    <t>Malfatti portfolio</t>
  </si>
  <si>
    <t>Rey portfolio</t>
  </si>
  <si>
    <t>Hallstein II portfolio</t>
  </si>
  <si>
    <t>Hallstein I portfolio</t>
  </si>
  <si>
    <t>current abbreviation</t>
  </si>
  <si>
    <t>person_id</t>
  </si>
  <si>
    <t>Resources</t>
  </si>
  <si>
    <t>Multimedia Communication</t>
  </si>
  <si>
    <t>Representations</t>
  </si>
  <si>
    <t>Strategy</t>
  </si>
  <si>
    <t>Unites directly attached to the Director-General</t>
  </si>
  <si>
    <t>Communication, Media and Services</t>
  </si>
  <si>
    <t>Interinstitutional relations, information policy, representations</t>
  </si>
  <si>
    <t>Press and Communication *(July 2007)</t>
  </si>
  <si>
    <t>Community Actions for Business</t>
  </si>
  <si>
    <t>Business promotion and improvement of its environment</t>
  </si>
  <si>
    <t>XXIII: Enterprise Policy, Trade, Tourism ans Social Economy Policy *(February 1992)</t>
  </si>
  <si>
    <t>Culture, communication and Europe of the Citizens</t>
  </si>
  <si>
    <t>Information</t>
  </si>
  <si>
    <t>Audiovisual</t>
  </si>
  <si>
    <t>X: Information, Communication and Culture</t>
  </si>
  <si>
    <t>Coordination, Monitoring and Evaluation</t>
  </si>
  <si>
    <t>Units attached directly to the Director-General</t>
  </si>
  <si>
    <t>XXII: Coordination of Structural Policy *(May 1988)</t>
  </si>
  <si>
    <t>Means of Information</t>
  </si>
  <si>
    <t>Notification of Member States, candidate countries, ACP countries and priority settings</t>
  </si>
  <si>
    <t>X: Information *(November 1984)</t>
  </si>
  <si>
    <t>Centralised Information (Unit directly attached to the Director-General)</t>
  </si>
  <si>
    <t>Decentralised Information</t>
  </si>
  <si>
    <t>Press, Radio and Television</t>
  </si>
  <si>
    <t>X: Group of the spokesperson and Directorate-General for Information *(October 1980)</t>
  </si>
  <si>
    <t>Information Management</t>
  </si>
  <si>
    <t>Technology Transfer and Industrial Property</t>
  </si>
  <si>
    <t>XIII: Information</t>
  </si>
  <si>
    <t>Coordination and Programming</t>
  </si>
  <si>
    <t>X: Information</t>
  </si>
  <si>
    <t>Special District Information</t>
  </si>
  <si>
    <t>Information and Means of Information</t>
  </si>
  <si>
    <t>X: Media and Information</t>
  </si>
  <si>
    <t>Corporate Law, Taxation of Enterprises and Capital Movements</t>
  </si>
  <si>
    <t>XV: Financial Institutions and Corporate Law</t>
  </si>
  <si>
    <t>Financial Institutions</t>
  </si>
  <si>
    <t>Taxation</t>
  </si>
  <si>
    <t>XV: Financial Institutions and Taxation</t>
  </si>
  <si>
    <t>Investments and Loans</t>
  </si>
  <si>
    <t>Finance</t>
  </si>
  <si>
    <t>XVIII: Credit and Investments</t>
  </si>
  <si>
    <t>Finance and Controlling</t>
  </si>
  <si>
    <t>Loans and Administration of Funds</t>
  </si>
  <si>
    <t>Loans and Treasury</t>
  </si>
  <si>
    <t>Investments</t>
  </si>
  <si>
    <t>Credit</t>
  </si>
  <si>
    <t>Information and Documentation Center</t>
  </si>
  <si>
    <t>Transfer of Technical Knowledge and Industrial Property</t>
  </si>
  <si>
    <t>XIII: Diffusion of Knowledge</t>
  </si>
  <si>
    <t>Task Force for the rationalisation and modernisation of audit and control procedures</t>
  </si>
  <si>
    <t>Administrative Unit</t>
  </si>
  <si>
    <t>Control of Revenue, Control of EAGGF Guarantee Section, and external expenditures</t>
  </si>
  <si>
    <t>Control of Flanking Policies (ERDF, ESF, EAGGF, Guidance Section), the Cohesion Funds, IMPs, borrowing and lending operation</t>
  </si>
  <si>
    <t>Control of Administrative Expenditure; Internal Policies; Accounting and Sincom</t>
  </si>
  <si>
    <t>XX: Financial Control</t>
  </si>
  <si>
    <t>Control of Receipts, of the EGAAF, PIM and the Social and Regional Funds</t>
  </si>
  <si>
    <t>Principal Questions; Expenditure Control</t>
  </si>
  <si>
    <t>Control of Receipts, of the EGAAF and the Social and Regional Funds</t>
  </si>
  <si>
    <t>Expenditure Control</t>
  </si>
  <si>
    <t>Expenditure Control and Research</t>
  </si>
  <si>
    <t>No Directorates</t>
  </si>
  <si>
    <t>Information Markets and Industries, Lingistics</t>
  </si>
  <si>
    <t>RTD: Diffusion and Promotion of Technological Research and Development, Technology Transfer and Innovation</t>
  </si>
  <si>
    <t>Technological Developments in Telecommunication Applications (Ressources and Service)</t>
  </si>
  <si>
    <t>Advanced Communication Services and Technology</t>
  </si>
  <si>
    <t>Post and Telecommunications</t>
  </si>
  <si>
    <t>XIII: Telecommunications, Information Markets, and Exploitation of Research</t>
  </si>
  <si>
    <t>RACE Programme and Development Programms in Advanced Telematics</t>
  </si>
  <si>
    <t>General Affairs</t>
  </si>
  <si>
    <t>Telecommunications Policy</t>
  </si>
  <si>
    <t>Utilisation and Promotion of Technological Research and Development, Technology Transfer and Innovation</t>
  </si>
  <si>
    <t>Information Markets and Industries</t>
  </si>
  <si>
    <t>Information Technology - ESPRIT</t>
  </si>
  <si>
    <t>XIII: Telecommunications, Information Industries and Innovation</t>
  </si>
  <si>
    <t>Sectorial Support Actions</t>
  </si>
  <si>
    <t>Telecommunications</t>
  </si>
  <si>
    <t>Administration of Information</t>
  </si>
  <si>
    <t>New Technology</t>
  </si>
  <si>
    <t>XIII: Information Markets and Innovation</t>
  </si>
  <si>
    <t>Indirect Taxation</t>
  </si>
  <si>
    <t>Tariffs</t>
  </si>
  <si>
    <t>XXI: Tariffs and Indirect Taxation</t>
  </si>
  <si>
    <t>Budget Execution</t>
  </si>
  <si>
    <t>Ressources</t>
  </si>
  <si>
    <t>Expenditures</t>
  </si>
  <si>
    <t>XIX: Budget</t>
  </si>
  <si>
    <t>Security Control of EURATOM</t>
  </si>
  <si>
    <t>Energy Technology</t>
  </si>
  <si>
    <t>Industries and Markets II: non-Fossil Energies</t>
  </si>
  <si>
    <t>Industries and Markets I: Fossil Energies</t>
  </si>
  <si>
    <t>Energy Policy</t>
  </si>
  <si>
    <t>(2/2) XVII: Energy</t>
  </si>
  <si>
    <t>Financial Administration, Communication and Information Technology</t>
  </si>
  <si>
    <t>Interventions in De-Industrialising Areas (Number 2 Objectives); Rural Areas (Number 5 Objectives); Intervention in the five new German Länder; ECSC Reconversion</t>
  </si>
  <si>
    <t>Interventions in Underdeveloped Regions (Number 1 Objectives): Spain, France, Italy</t>
  </si>
  <si>
    <t>Interventions in Underdeveloped Regions (Number 1 Objectives): Greece, Ireland, Northern Ireland, Portugal</t>
  </si>
  <si>
    <t>Conception and Introduction of Regional Policies</t>
  </si>
  <si>
    <t>XVI: Regional Policies</t>
  </si>
  <si>
    <t>Intellectual and Industrial Property; Freedom of Establishment and Services, particularly in the area of Regulated Professions, the Media and Data Protection</t>
  </si>
  <si>
    <t>Corporate Law and Direct Taxation</t>
  </si>
  <si>
    <t>Free Movement of Goods and Public Markets</t>
  </si>
  <si>
    <t>General Affairs and Coordination</t>
  </si>
  <si>
    <t>XV: Internal Market and Financial Services</t>
  </si>
  <si>
    <t>Structures and areas depending on Fisheries</t>
  </si>
  <si>
    <t>Internal Ressources, Conservation Policy and Environmental Questions</t>
  </si>
  <si>
    <t>Markets, External Ressources and International Organisations in the area of Fisheries; Economic Evaluation of Fisheries Treaties</t>
  </si>
  <si>
    <t>General Affairs and Budget</t>
  </si>
  <si>
    <t>XIV: Fisheries</t>
  </si>
  <si>
    <t>Fusion Programme</t>
  </si>
  <si>
    <t>RDT Operation: Human Capital and Mobility</t>
  </si>
  <si>
    <t>RDT Operation: Energy</t>
  </si>
  <si>
    <t>RDT Operation: Life Sciences and Technology</t>
  </si>
  <si>
    <t>RDT Operation: Environment</t>
  </si>
  <si>
    <t>RDT Operation: Industrial Technologies and Materials</t>
  </si>
  <si>
    <t>RDT Operation: Cooperation with Third Countries and International Organisations</t>
  </si>
  <si>
    <t>RDT Operation: Strategy and Evaluation</t>
  </si>
  <si>
    <t>XII: Science, Research and Development</t>
  </si>
  <si>
    <t>Environment Policy Instruments and International Affairs</t>
  </si>
  <si>
    <t>Environment Quality and Natural Ressources</t>
  </si>
  <si>
    <t>Nuclear Safety, Industry and the Environment, Civil Protection</t>
  </si>
  <si>
    <t>XI: Environment, Nuclear Safety and Civil Protection</t>
  </si>
  <si>
    <t>Administration</t>
  </si>
  <si>
    <t>Entitlements and Obligations</t>
  </si>
  <si>
    <t>Personnel</t>
  </si>
  <si>
    <t>IX: Personnel and Administration</t>
  </si>
  <si>
    <t>Carribean, Pacific, Indian Ocean</t>
  </si>
  <si>
    <t>Eastern and Southern Africa</t>
  </si>
  <si>
    <t>Western and Central Africa</t>
  </si>
  <si>
    <t>Administration of Instruments</t>
  </si>
  <si>
    <t>Development Policy</t>
  </si>
  <si>
    <t>VIII: Development</t>
  </si>
  <si>
    <t>Marine Transport</t>
  </si>
  <si>
    <t>Air Transport</t>
  </si>
  <si>
    <t>Land Transport</t>
  </si>
  <si>
    <t>International and Interinstitutional Relations - Transport Economies - Networks and Infrastructure - Research and Development</t>
  </si>
  <si>
    <t>(1/2) VII: Transports</t>
  </si>
  <si>
    <t>International Affairs Concerning Agriculture</t>
  </si>
  <si>
    <t>Joined the Commission (ECFIN) in 1982 following a 13-year career in the French Ministry of Finance.</t>
  </si>
  <si>
    <t>Vanden Abeele, Michel</t>
  </si>
  <si>
    <t>Researcher in Sociology, Longs-standing career as adviser to several Commisisoners</t>
  </si>
  <si>
    <t>O'Dwyer, Thomas</t>
  </si>
  <si>
    <t>Long-standing career in the EU Commission (since 1973)</t>
  </si>
  <si>
    <t>Crauser, Guy</t>
  </si>
  <si>
    <t>Seeliger, Günther</t>
  </si>
  <si>
    <t>Private sector career (1937-1945); Regional administration; German Ministry for the Economy; German Ministry for Foreign Affairs (1954)</t>
  </si>
  <si>
    <t>died on 03 May 1966 in Mexico City</t>
  </si>
  <si>
    <t>Bobba, Franco</t>
  </si>
  <si>
    <t>Former diplomat, a senior official at the economic directorate of the Italian Ministry of Foreign Affairs and one of the negotiators of the Rome Treaty</t>
  </si>
  <si>
    <t>Verloren van Themaat, Pieter</t>
  </si>
  <si>
    <t>1942-45: Lawyer; 1945-52: Bureaucrat in the Dutch Ministry for Economic Affairs; 1957: Bureaucrat at the OECD</t>
  </si>
  <si>
    <t>succeeded by Ernst Albrecht; died on 04 July 2004</t>
  </si>
  <si>
    <t>Muynck, Gust de</t>
  </si>
  <si>
    <t>Journalist and radio broadcaster</t>
  </si>
  <si>
    <t>Rabot, Louis Georges</t>
  </si>
  <si>
    <t>Held several high-level bureaucrat positions in French Ministries and the ECSC</t>
  </si>
  <si>
    <t>Renzetti, Giuseppe</t>
  </si>
  <si>
    <t>Leading bureaucrat of the Italian State Railways</t>
  </si>
  <si>
    <t>Hendus, Heinrich</t>
  </si>
  <si>
    <t>After working as a lawyer he joined the German Foreign Service in 1952</t>
  </si>
  <si>
    <t>Died in 1982</t>
  </si>
  <si>
    <t>Karnebeek, Maurits van</t>
  </si>
  <si>
    <t>Career Diplomat, joined Foreign Service in 1946</t>
  </si>
  <si>
    <t>replaced by Smulders; Joined K.L.M. Consultants after leaving Commission</t>
  </si>
  <si>
    <t>Herbst, Axel</t>
  </si>
  <si>
    <t>German diplomat (1951-60); Commission Director in DG RELEX (1961-1964)</t>
  </si>
  <si>
    <t>Prate, Alain</t>
  </si>
  <si>
    <t>High level bureaucrat in French Ministry of Economic Affairs and in the foundation of the EEC</t>
  </si>
  <si>
    <t>After leaving Commission became counsellor for economic and financial questions to President Charles de Gaulle</t>
  </si>
  <si>
    <t>Neirinck, José D.</t>
  </si>
  <si>
    <t>Unionist; Bureaucrat in social affairs departments in Belgian Ministry for Labor and Social Affairs and European Commission</t>
  </si>
  <si>
    <t>Gronsveld, Jozef van</t>
  </si>
  <si>
    <t>Career bureaucrat in several Belgian Ministries from 1939-58; Joined ECSC High Authority in 1958 as Director in DG ADMIN</t>
  </si>
  <si>
    <t>Noël, Émile</t>
  </si>
  <si>
    <t>From 1950 top bureacrat and founding figure of the EEC</t>
  </si>
  <si>
    <t>Emile Noel died in Viareggio, Italy, 24 August 1996</t>
  </si>
  <si>
    <t>Mosca, Ugo</t>
  </si>
  <si>
    <t>Italian Career-diplomat entering Foreign Service in 1941</t>
  </si>
  <si>
    <t>Toulemon, Robert</t>
  </si>
  <si>
    <t>http://www.eui.eu/HAEU/OralHistory/bin/CreaInt.asp?rc=INT611</t>
  </si>
  <si>
    <t>Albrecht, Ernst</t>
  </si>
  <si>
    <t>EU Commission bureaucrat in DG MARKT and COMP since 1954; Member of Regional Parliament in Lower Saxony since 1970</t>
  </si>
  <si>
    <t>Succeeded by Willy Schlieder; Prime Minister of Lower Saxony (1976-1990)</t>
  </si>
  <si>
    <t>http://www.eui.eu/HAEU/OralHistory/bin/CreaInt.asp?rc=INT671</t>
  </si>
  <si>
    <t>Vinck, Francois</t>
  </si>
  <si>
    <t>Prior Director of the Coal Allocation Office, 1945-47; Director-general in the Ministry of Economic Affairs, 1948-52; Director of the marketing division of the High Authority, 1952-60; director-general in the UN Economic Commission for Europe 1960-73</t>
  </si>
  <si>
    <t>Vredeling, Hendrikus</t>
  </si>
  <si>
    <t>Consultant for a Dutch Agriculturist Union, Dutch Minister for Defense, Member of the European Parliament 1958-1973</t>
  </si>
  <si>
    <t>Balazs, Peter</t>
  </si>
  <si>
    <t>Hungarian Ambassador to several Countries</t>
  </si>
  <si>
    <t>Kalniete, Sandra</t>
  </si>
  <si>
    <t>New Era</t>
  </si>
  <si>
    <t>Career diplomat, Foreign Minister of Latvia (2002-04)</t>
  </si>
  <si>
    <t>Telicka, Pavel</t>
  </si>
  <si>
    <t>Hallstein, Walter</t>
  </si>
  <si>
    <t>High Ranking Foreign Ministry Official</t>
  </si>
  <si>
    <t>died in 1985</t>
  </si>
  <si>
    <t>Reichenbach, Horst</t>
  </si>
  <si>
    <t>Long-standing career as EU Commission bureaucrat in DGs ECFIN, REGIO, BUDG</t>
  </si>
  <si>
    <t>Thorn, Gaston</t>
  </si>
  <si>
    <t>DP</t>
  </si>
  <si>
    <t>Prime Minister of Luxembourg (1974-1979); National Minister for the Economy (1977-1980); National Minister for Justice (1979-1980)</t>
  </si>
  <si>
    <t>died on 26 August 2007</t>
  </si>
  <si>
    <t>Gucht, Karel de</t>
  </si>
  <si>
    <t>VLD</t>
  </si>
  <si>
    <t>Belgian Minister for Foreign Affairs</t>
  </si>
  <si>
    <t>Sefcovic, Maros</t>
  </si>
  <si>
    <t>succeeded by Androulla Vassiliou</t>
  </si>
  <si>
    <t>Tajani, Antonio</t>
  </si>
  <si>
    <t>Barroso II</t>
  </si>
  <si>
    <t>Member of Italian Parliament and EP</t>
  </si>
  <si>
    <t>Ashton, Catherine</t>
  </si>
  <si>
    <t>Held several positions as Under-Secretary of State; Minister for Sure Start (2002-2004); Leader of the House of Lords and Lord President of the Council (2007-08)</t>
  </si>
  <si>
    <t>Semeta, Algirdas</t>
  </si>
  <si>
    <t>Lithuanian Minister for Finance (1997/02-1999/06; 2008/12-2009/07)</t>
  </si>
  <si>
    <t>Allardt, Helmut</t>
  </si>
  <si>
    <t>Diplomat in the German Ministry for Foreign Affairs since 1936</t>
  </si>
  <si>
    <t>Died on 22 August 1987</t>
  </si>
  <si>
    <t>http://www.ostdeutsche-biographie.de/allahe07.htm</t>
  </si>
  <si>
    <t>Gaudet, Michel</t>
  </si>
  <si>
    <t>High level bureaucrat in French Ministries (1942-52), Director of the Legal Service of the ECSC High Authority (1952-58)</t>
  </si>
  <si>
    <t>Krawielicki, Robert</t>
  </si>
  <si>
    <t>Bureaucrat in ministries at federal and state level</t>
  </si>
  <si>
    <t>Vogelaar, Théodore</t>
  </si>
  <si>
    <t>Lawyer, Director and Vice-President of a Business Corporation</t>
  </si>
  <si>
    <t>Millet, Pierre</t>
  </si>
  <si>
    <t>Smulders, Antoon</t>
  </si>
  <si>
    <t>Minoletti, Bruno</t>
  </si>
  <si>
    <t>Social Security, Social Protection, Living Conditions</t>
  </si>
  <si>
    <t>Employment and Labour Markets</t>
  </si>
  <si>
    <t>Industrial Relations and Social Dialogue</t>
  </si>
  <si>
    <t>Convergence of Legislation; Freedom of Establishment, Free Movement of Services</t>
  </si>
  <si>
    <t>Internal Market and Industrial Affairs III</t>
  </si>
  <si>
    <t>Internal Market and Industrial Affairs II</t>
  </si>
  <si>
    <t>Internal Market and Industrial Affairs I</t>
  </si>
  <si>
    <t>Horizontal Instruments in the Internal Market</t>
  </si>
  <si>
    <t>III: Internal Market and Industrial Affairs</t>
  </si>
  <si>
    <t>Financial Engineering and Capital Movements</t>
  </si>
  <si>
    <t>Macro-Economic Analysis and Policy</t>
  </si>
  <si>
    <t>Economic Evaluation of Community Policies</t>
  </si>
  <si>
    <t>Special Group: PHARE</t>
  </si>
  <si>
    <t>Relations with EFTA and Bilateral Relations with the Countries of Northern and Central Europe, except the Countries with State Economies</t>
  </si>
  <si>
    <t>Relations with China, Japan, and the other Far East Countries</t>
  </si>
  <si>
    <t>Relations with Eastern and Central European Countries, the Soviet Union, and the CSCE. Multilateral Questions regarding these Countries. Coordination of the G 24</t>
  </si>
  <si>
    <t>Sectoral Commercial Questions, Economic Analysis and External Relations in the Areas of Research, Science and Nuclear Energy</t>
  </si>
  <si>
    <t>Relations with North America, Australia, South Africa and New Zealand</t>
  </si>
  <si>
    <t>GATT, OECD, Commercial Questions in the areas of Agriculture and Fisheries, Export Credits Policy, Promotion of Exports; Internal Market</t>
  </si>
  <si>
    <t>I: External Relations</t>
  </si>
  <si>
    <t>Intergovernmental Cooperation between Member States, including Political Cooperation; Human Rights</t>
  </si>
  <si>
    <t>Coordination II (Internal Coordination and Programming; Organisation of the Services; Inspection of the Delegations)</t>
  </si>
  <si>
    <t>Indirect Taxation and Elimination of Fiscal Borders</t>
  </si>
  <si>
    <t>Tariff Legislation</t>
  </si>
  <si>
    <t>External Tariff Questions</t>
  </si>
  <si>
    <t>XXI: Tariffs Union and Indirect Taxation</t>
  </si>
  <si>
    <t>Directorates attached to the Director-General</t>
  </si>
  <si>
    <t>Execution of National Budgets</t>
  </si>
  <si>
    <t>Intervention with Integrated Programmes and Action</t>
  </si>
  <si>
    <t>Control and Security of EURATOM</t>
  </si>
  <si>
    <t>Energy Sources and Economy, Electricity and Heat</t>
  </si>
  <si>
    <t>Nuclear Energy</t>
  </si>
  <si>
    <t>Hydrocarbons</t>
  </si>
  <si>
    <t>Coal</t>
  </si>
  <si>
    <t>Energy Policy, Analyses and Forecasts, Treaties</t>
  </si>
  <si>
    <t>Intervention with Endogenous Programmes and Reconversion Action</t>
  </si>
  <si>
    <t>Orientation and Priorities</t>
  </si>
  <si>
    <t>XVI: Regional Policy</t>
  </si>
  <si>
    <t>Internal Ressources and Control</t>
  </si>
  <si>
    <t>Markets and External Ressources</t>
  </si>
  <si>
    <t>Advancement of Science and Technology Development, Programme Watch and Evaluation</t>
  </si>
  <si>
    <t>XII: Science, Research, and Development</t>
  </si>
  <si>
    <t>Protection and Promotion of Consumer Interests</t>
  </si>
  <si>
    <t>Protection and Improvement of the Environment</t>
  </si>
  <si>
    <t>XI: Environment, Consumer Protection and Nuclear Safety</t>
  </si>
  <si>
    <t>Information Technology</t>
  </si>
  <si>
    <t>Personnel and Administration in Luxembourg and General Services</t>
  </si>
  <si>
    <t>Translation</t>
  </si>
  <si>
    <t>General Administration</t>
  </si>
  <si>
    <t>Administration of Ressources</t>
  </si>
  <si>
    <t>Eastern and Southern Africa; Pacific</t>
  </si>
  <si>
    <t>Western and Central Africa, Caribbean</t>
  </si>
  <si>
    <t>Development Politics and Commerce</t>
  </si>
  <si>
    <t>Air Transport, Transport Infrastructure, Social and Ecological Aspects of Transport</t>
  </si>
  <si>
    <t>Internal Transport, Market Analysis, Transport Security, Research and Technology</t>
  </si>
  <si>
    <t>Marine Transport, Legislation, Transport Economy</t>
  </si>
  <si>
    <t>International Affairs concerning Agriculture</t>
  </si>
  <si>
    <t>European Agricultural Guarantee Fund</t>
  </si>
  <si>
    <t>F.I: Agricultural and Forestry Structures; F.II:European Agricultural Guidance and Research Fund</t>
  </si>
  <si>
    <t>B.I: Economic Agricultural Legislation; B.II: Quality and Health</t>
  </si>
  <si>
    <t>Education, Professional Training and Youth Policy</t>
  </si>
  <si>
    <t>Living and Working Conditions, Social Protection</t>
  </si>
  <si>
    <t>Employment</t>
  </si>
  <si>
    <t>V: Employment, Social Affairs and Education</t>
  </si>
  <si>
    <t>State Aid</t>
  </si>
  <si>
    <t>Task force: Small and Medium Enterprises</t>
  </si>
  <si>
    <t>Steel</t>
  </si>
  <si>
    <t>Convergence of Legislation, Freedom of Establishment, Free Movement of Services</t>
  </si>
  <si>
    <t>Industrial Economy, Services Market, Third Countries, Raw Materials</t>
  </si>
  <si>
    <t>Macro-Economic Policy and Analyses</t>
  </si>
  <si>
    <t>Relations with the Developing Countries in Latin America and Asia (except Far East)</t>
  </si>
  <si>
    <t>Relations with China, Japan and the other Countries of the Far East</t>
  </si>
  <si>
    <t>Relations with the Northern and Central European Countries and the Countries with a State Economy</t>
  </si>
  <si>
    <t>Negotiations and Administration of the Agreements on Textiles; Commercial Questions in the Industrial Sector</t>
  </si>
  <si>
    <t>General Questions and Instruments of Economic Foreign Policy, Relations with South Africa</t>
  </si>
  <si>
    <t>Relations with North America, Australia, New Zealand; External Relations in the areas of Research, Science and Nuclear Energy</t>
  </si>
  <si>
    <t>GATT, OECD, Commercial Questions in the areas of Agriculture and Fisheries, Services and High Technology</t>
  </si>
  <si>
    <t>Accounting and Finance</t>
  </si>
  <si>
    <t>Name</t>
  </si>
  <si>
    <t>Party</t>
  </si>
  <si>
    <t>Party Family</t>
  </si>
  <si>
    <t>Nationality</t>
  </si>
  <si>
    <t>Geographical State Group</t>
  </si>
  <si>
    <t>Accession Group</t>
  </si>
  <si>
    <t>Former Positions detailed</t>
  </si>
  <si>
    <t>Former Positions tenure</t>
  </si>
  <si>
    <t>Former Positions hierarchical</t>
  </si>
  <si>
    <t>Power Index</t>
  </si>
  <si>
    <t>Date of Birth</t>
  </si>
  <si>
    <t>Gender</t>
  </si>
  <si>
    <t>Further Career</t>
  </si>
  <si>
    <t>Notes</t>
  </si>
  <si>
    <t>Further Information</t>
  </si>
  <si>
    <t>Palacio, Loyola de</t>
  </si>
  <si>
    <t>PP</t>
  </si>
  <si>
    <t>Conservatives/Christian Democrats</t>
  </si>
  <si>
    <t>Spain</t>
  </si>
  <si>
    <t>Vice President</t>
  </si>
  <si>
    <t>TREN</t>
  </si>
  <si>
    <t>Prodi</t>
  </si>
  <si>
    <t>Spanish Minister for Agriculture</t>
  </si>
  <si>
    <t>Parliamentarian</t>
  </si>
  <si>
    <t>Minister for Agriculture, Fishery, Forestry</t>
  </si>
  <si>
    <t>F</t>
  </si>
  <si>
    <t>Business</t>
  </si>
  <si>
    <t>died on 13 December 2006</t>
  </si>
  <si>
    <t>Kinnock, Neil</t>
  </si>
  <si>
    <t>Labour</t>
  </si>
  <si>
    <t>Social Democrat</t>
  </si>
  <si>
    <t>UK</t>
  </si>
  <si>
    <t>Commissioner</t>
  </si>
  <si>
    <t>Santer</t>
  </si>
  <si>
    <t>ADMIN</t>
  </si>
  <si>
    <t>Leader of the Labour Party</t>
  </si>
  <si>
    <t>Party Leader</t>
  </si>
  <si>
    <t>M</t>
  </si>
  <si>
    <t>Activist</t>
  </si>
  <si>
    <t>Monti, Mario</t>
  </si>
  <si>
    <t>Independent</t>
  </si>
  <si>
    <t>Italy</t>
  </si>
  <si>
    <t>COMP</t>
  </si>
  <si>
    <t>Professor of Economics</t>
  </si>
  <si>
    <t>Academic</t>
  </si>
  <si>
    <t>Succeeded by Neelie Kroes</t>
  </si>
  <si>
    <t>Fischler, Franz</t>
  </si>
  <si>
    <t>ÖVP</t>
  </si>
  <si>
    <t>Austria</t>
  </si>
  <si>
    <t>AGRI</t>
  </si>
  <si>
    <t>1973-79: University assistant (Agriculture and Economics); Bureaucrat in the Tyrol Chamber of Agriculture (1979-1989); Austrian Minister for Agriculture (1989-1994); Parliamentarian (1990-1994)</t>
  </si>
  <si>
    <t>Bureaucrat</t>
  </si>
  <si>
    <t>Liikanen, Erkki</t>
  </si>
  <si>
    <t>SSDP</t>
  </si>
  <si>
    <t>Finland</t>
  </si>
  <si>
    <t>BUDG</t>
  </si>
  <si>
    <t>ENTR</t>
  </si>
  <si>
    <t>Finnish Minister of Finance</t>
  </si>
  <si>
    <t>Minister for Finance</t>
  </si>
  <si>
    <t>Bolkestein, Frits</t>
  </si>
  <si>
    <t>VVD</t>
  </si>
  <si>
    <t>Liberals</t>
  </si>
  <si>
    <t>Netherlands</t>
  </si>
  <si>
    <t>Dutch Minister of Defense and Trade; VVD Parliamentary Block Leader</t>
  </si>
  <si>
    <t>Minister for Industry and Trade</t>
  </si>
  <si>
    <t>Busquin, Philippe</t>
  </si>
  <si>
    <t>PS (Francophone)</t>
  </si>
  <si>
    <t>Belgium</t>
  </si>
  <si>
    <t>RTD</t>
  </si>
  <si>
    <t>College lecturer (1962-1977); Member of the Belgian Parliament (1979-1994); Minister for Education (1980-1982); Minister for the Interior (1981); Regional Government (1982-1986); Minister for Social Affairs (1987); Chairman of the PS (1992-1999);</t>
  </si>
  <si>
    <t>Minister for the Interior</t>
  </si>
  <si>
    <t>Verheugen, Günther</t>
  </si>
  <si>
    <t>SPD</t>
  </si>
  <si>
    <t>Germany</t>
  </si>
  <si>
    <t>ELARG</t>
  </si>
  <si>
    <t>Barroso I</t>
  </si>
  <si>
    <t>Member of the Bundestag, Briefly State Minister in the Foreign Office</t>
  </si>
  <si>
    <t>succeeded by Antonio Tajani</t>
  </si>
  <si>
    <t>Patten, Chris</t>
  </si>
  <si>
    <t>Conservatives</t>
  </si>
  <si>
    <t>RELEX</t>
  </si>
  <si>
    <t>Governor of Hongkong 1992-97, Member of Parliament 1979 -1992</t>
  </si>
  <si>
    <t>Succeeded by Benita Ferrero-Waldner</t>
  </si>
  <si>
    <t>Lamy, Pascal</t>
  </si>
  <si>
    <t>PS</t>
  </si>
  <si>
    <t>France</t>
  </si>
  <si>
    <t>TRADE</t>
  </si>
  <si>
    <t>Bureacrat in several French ministries and EU Commission; Chef de Cabinet of Delors; Director-General of Credit Lyonnais (1994-1999)</t>
  </si>
  <si>
    <t>Byrne, David</t>
  </si>
  <si>
    <t>Fianna Fail</t>
  </si>
  <si>
    <t>Ireland</t>
  </si>
  <si>
    <t>SANCO</t>
  </si>
  <si>
    <t>Other</t>
  </si>
  <si>
    <t>Junior Minister</t>
  </si>
  <si>
    <t>Reding, Viviane</t>
  </si>
  <si>
    <t>PCS-CVS</t>
  </si>
  <si>
    <t>Luxembourg</t>
  </si>
  <si>
    <t>EAC</t>
  </si>
  <si>
    <t>INFSO</t>
  </si>
  <si>
    <t>Member of the European Parliament</t>
  </si>
  <si>
    <t>Commission</t>
  </si>
  <si>
    <t>Schreyer, Michaele</t>
  </si>
  <si>
    <t>Bündnis 90/ Die Grünen</t>
  </si>
  <si>
    <t>Greens</t>
  </si>
  <si>
    <t>Senator for City Development in Berlin</t>
  </si>
  <si>
    <t>Regional Government</t>
  </si>
  <si>
    <t>Wallström, Margot</t>
  </si>
  <si>
    <t>SdaP</t>
  </si>
  <si>
    <t>Sweden</t>
  </si>
  <si>
    <t>ENV</t>
  </si>
  <si>
    <t>COMM</t>
  </si>
  <si>
    <t>Swedish Minister for Culture, Family, Social Issues</t>
  </si>
  <si>
    <t>National Minister</t>
  </si>
  <si>
    <t>Minister for Culture</t>
  </si>
  <si>
    <t>Vitorino, Antonio</t>
  </si>
  <si>
    <t>PSP</t>
  </si>
  <si>
    <t>Portugal</t>
  </si>
  <si>
    <t>JLS</t>
  </si>
  <si>
    <t>Portuguese Minister for Defense</t>
  </si>
  <si>
    <t>Minister for Defense</t>
  </si>
  <si>
    <t>Diamantopoulou, Anna</t>
  </si>
  <si>
    <t>PASOK</t>
  </si>
  <si>
    <t>Greece</t>
  </si>
  <si>
    <t>EMPL</t>
  </si>
  <si>
    <t>Member of Parliament</t>
  </si>
  <si>
    <t>Barnier, Michel</t>
  </si>
  <si>
    <t>RPR-UMP</t>
  </si>
  <si>
    <t>REGIO</t>
  </si>
  <si>
    <t>French Minister for the Environment (1993-95); Minister of European Affairs (1995-97)</t>
  </si>
  <si>
    <t>Minister for European Integration</t>
  </si>
  <si>
    <t>Solbes, Pedro</t>
  </si>
  <si>
    <t>PSOE</t>
  </si>
  <si>
    <t>ECFIN</t>
  </si>
  <si>
    <t>Spanish Minister for Agriculture (1991-93); Economy (93-96)</t>
  </si>
  <si>
    <t>Minister for Economy, Budget</t>
  </si>
  <si>
    <t>Prodi, Romano</t>
  </si>
  <si>
    <t>President</t>
  </si>
  <si>
    <t>SecGen</t>
  </si>
  <si>
    <t>Italian Prime Minister (1996-98)</t>
  </si>
  <si>
    <t>Prime Minister</t>
  </si>
  <si>
    <t>Head of State/Government</t>
  </si>
  <si>
    <t>Frattini, Franco</t>
  </si>
  <si>
    <t>Forza Italia</t>
  </si>
  <si>
    <t>Italian Foreign Minister (2002-2004)</t>
  </si>
  <si>
    <t>Minister for Foreign Affairs</t>
  </si>
  <si>
    <t>Barrot, Jacques</t>
  </si>
  <si>
    <t>UDF-UMP</t>
  </si>
  <si>
    <t>Member of French Parliament (1967-2004)</t>
  </si>
  <si>
    <t>Kallas, Siim</t>
  </si>
  <si>
    <t>Eesti Reformierakond</t>
  </si>
  <si>
    <t>Estonia</t>
  </si>
  <si>
    <t>Estonian Prime Minister, Founder and Leader of Reform Party</t>
  </si>
  <si>
    <t>After Enlargement Co-Commissioner</t>
  </si>
  <si>
    <t>Almunia, Joaquin</t>
  </si>
  <si>
    <t>Spanish Minister of Employment and Social Affairs (1982-86); Public Administration (1986-91); PSOE Leader</t>
  </si>
  <si>
    <t>Union Leader</t>
  </si>
  <si>
    <t>McCreevy, Charlie</t>
  </si>
  <si>
    <t>Irish Finance Minister (1997-2004)</t>
  </si>
  <si>
    <t>Fischer Boel, Mariann</t>
  </si>
  <si>
    <t>Venstre</t>
  </si>
  <si>
    <t>Denmark</t>
  </si>
  <si>
    <t>Danish Minister for Agriculture (2002-2004)</t>
  </si>
  <si>
    <t>Nielson, Poul</t>
  </si>
  <si>
    <t>SD</t>
  </si>
  <si>
    <t>DEV</t>
  </si>
  <si>
    <t>Danish Minister for Energy (1979-82); Development (1994-99); Danish UN-Envoy</t>
  </si>
  <si>
    <t>Diplomat</t>
  </si>
  <si>
    <t>Succeeded by Louis Michel</t>
  </si>
  <si>
    <t>Kroes, Neelie</t>
  </si>
  <si>
    <t>Dutch Minister for Traffic and Telecommunication (1982-89), Businesswoman, several top positions in industry</t>
  </si>
  <si>
    <t>Minister for Transports and Communication</t>
  </si>
  <si>
    <t>Mandelson, Peter</t>
  </si>
  <si>
    <t>Member of British Parliament (1992-2004); Minister without Portfolio (1997-98); Secretary of State for Trade and Industry (1998); Secretary of State for Northern Ireland (1999-2001)</t>
  </si>
  <si>
    <t>Borg, Joe</t>
  </si>
  <si>
    <t>PN Nationalist Party</t>
  </si>
  <si>
    <t>Malta</t>
  </si>
  <si>
    <t>MARE</t>
  </si>
  <si>
    <t>Maltese Foreign Minister (1999-2004)</t>
  </si>
  <si>
    <t>Dimas, Stavros</t>
  </si>
  <si>
    <t>Nea Dimokratia</t>
  </si>
  <si>
    <t>Minister for Trade (1980-91); Minister for Agriculture (1989-1990); New Democracy Party Leader</t>
  </si>
  <si>
    <t>Kyprianou, Markos</t>
  </si>
  <si>
    <t>DIKO</t>
  </si>
  <si>
    <t>Cyprus</t>
  </si>
  <si>
    <t>Cyprus' Finance Minister (2003-04)</t>
  </si>
  <si>
    <t>Michel, Louis</t>
  </si>
  <si>
    <t>PRL</t>
  </si>
  <si>
    <t>Belgian Minister for Foreign Affairs (1999-2004); PRL Party leader</t>
  </si>
  <si>
    <t>Rehn, Olli</t>
  </si>
  <si>
    <t>SK</t>
  </si>
  <si>
    <t>Member of the European Parliament, Professor for Political Science</t>
  </si>
  <si>
    <t>Spidla, Vladimier</t>
  </si>
  <si>
    <t>CSSD</t>
  </si>
  <si>
    <t>Czech Republic</t>
  </si>
  <si>
    <t>Czech Prime Minister (2002-04), Minister for Social Affairs (1998-2002)</t>
  </si>
  <si>
    <t>Kovacs, Laszlo</t>
  </si>
  <si>
    <t>MSZP</t>
  </si>
  <si>
    <t>Hungary</t>
  </si>
  <si>
    <t>TAXUD</t>
  </si>
  <si>
    <t>Hungarian Foreign Minister (2002-2004); Socialist Party Leader (1998-2004)</t>
  </si>
  <si>
    <t>Grybauskaite, Dalia</t>
  </si>
  <si>
    <t>Lithuania</t>
  </si>
  <si>
    <t>Lithuanian Finance Minister (2001-04); Diplomat</t>
  </si>
  <si>
    <t>Ferrero-Waldner, Benita</t>
  </si>
  <si>
    <t>Career diplomat; Austrian Minister for Foreign Affairs (2000-2004);</t>
  </si>
  <si>
    <t>Figel, Jan</t>
  </si>
  <si>
    <t>KDH</t>
  </si>
  <si>
    <t>Slovakia</t>
  </si>
  <si>
    <t>Career diplomat</t>
  </si>
  <si>
    <t>Hübner, Danuta</t>
  </si>
  <si>
    <t>PO</t>
  </si>
  <si>
    <t>Poland</t>
  </si>
  <si>
    <t>Professor for Economics, Diplomate, briefly Polish Minister for Europe</t>
  </si>
  <si>
    <t>Piebalgs, Andris</t>
  </si>
  <si>
    <t>Latvias Cels</t>
  </si>
  <si>
    <t>Latvia</t>
  </si>
  <si>
    <t>Latvian Minister for Education (1990-93); Finance (1994-95); Ambassador to the EU (1998-2003)</t>
  </si>
  <si>
    <t>Potocnik, Janez</t>
  </si>
  <si>
    <t>LDS</t>
  </si>
  <si>
    <t>Slovenia</t>
  </si>
  <si>
    <t>Slovenian Minister for European Affairs</t>
  </si>
  <si>
    <t>Barroso, Jose Manuel</t>
  </si>
  <si>
    <t>PSD</t>
  </si>
  <si>
    <t>Portuguese Prime Minister (2002-2004); Foreign Minister (1992-95); Party Leader PSD</t>
  </si>
  <si>
    <t>Still in office</t>
  </si>
  <si>
    <t>Vassiliou, Androulla</t>
  </si>
  <si>
    <t>ED</t>
  </si>
  <si>
    <t>Member of Parliament, Former First Lady</t>
  </si>
  <si>
    <t>succeeded by John Dalli</t>
  </si>
  <si>
    <t>Kunewa, Meglena</t>
  </si>
  <si>
    <t>NDSW</t>
  </si>
  <si>
    <t>Bulgaria</t>
  </si>
  <si>
    <t>Bulgarian Minister for European Affairs</t>
  </si>
  <si>
    <t>since 2007, only Consumer Protection</t>
  </si>
  <si>
    <t>Orban, Leonard</t>
  </si>
  <si>
    <t>PNL</t>
  </si>
  <si>
    <t>Romania</t>
  </si>
  <si>
    <t>Chief negotiator of accession for Romania</t>
  </si>
  <si>
    <t>resp. for Multilingualism</t>
  </si>
  <si>
    <t>O'Sullivan, David</t>
  </si>
  <si>
    <t>Director General</t>
  </si>
  <si>
    <t>Secretary General</t>
  </si>
  <si>
    <t>Irish Department of Foreign Affairs (1976-1979); EU Commission bureacrat (1979-1999)</t>
  </si>
  <si>
    <t>Barbaso, Fabrizio</t>
  </si>
  <si>
    <t>FIAT Corporate (1972-1975); EU Commission bureaucrat in DG MARKT, TREN, RELEX, AGRI (since 1976)</t>
  </si>
  <si>
    <t>Carl, Mogens Peter</t>
  </si>
  <si>
    <t>Long-standing career as bureacrat. Since 1974 in EU DGs (TREN; RELEX, TRADE), OECD, World Bank and UNCTAD</t>
  </si>
  <si>
    <t>Quintin, Odile</t>
  </si>
  <si>
    <t>Long-standing career as bureaucrat in EU Commission (DGs AGRI, RELEX, EMPL) since 1970</t>
  </si>
  <si>
    <t>Flynn, Pádraig</t>
  </si>
  <si>
    <t>Delors III</t>
  </si>
  <si>
    <t>Irish Minister for Trade, Commerce and Tourism (1982); Minister for the Environment (1987-1991); Minister for Justice (1992-9193); Minister for Industry and Commerce (1992-1993)</t>
  </si>
  <si>
    <t>Minister for Justice</t>
  </si>
  <si>
    <t>Papandreou, Vasso</t>
  </si>
  <si>
    <t>Delors II</t>
  </si>
  <si>
    <t>Founding Figure of PASOK</t>
  </si>
  <si>
    <t>Samecki, Pawel</t>
  </si>
  <si>
    <t>Several high level positions in Polish ministries</t>
  </si>
  <si>
    <t>Santer, Jacques</t>
  </si>
  <si>
    <t>PCS/CSV</t>
  </si>
  <si>
    <t>Luxembourgian Prime Minister (1984-95)</t>
  </si>
  <si>
    <t>Brittan, Leon</t>
  </si>
  <si>
    <t>1974-88: Member of Parliament; 1979-81: Minister of State; 1985-86;: Secr. Of State; British Minister of the Interior (1983-1985)</t>
  </si>
  <si>
    <t>Succeeded by Chris Patten</t>
  </si>
  <si>
    <t>Marin, Manuel</t>
  </si>
  <si>
    <t>Delors I</t>
  </si>
  <si>
    <t>Spanish Member of Parliament</t>
  </si>
  <si>
    <t>In 1999, interim Commission President; In Delors II also MARE, in Santer part of RELEX</t>
  </si>
  <si>
    <t>Bangemann, Martin</t>
  </si>
  <si>
    <t>FDP</t>
  </si>
  <si>
    <t>1964: Doctorate in Law (University of Munich); 1964-1969: Lawyer; 1972-80: Member of the Bundestag; 1973-85: MEP; 1984-88: German Minister for the Economy, held several executive party positions in the FDP</t>
  </si>
  <si>
    <t>Miert, Karel van</t>
  </si>
  <si>
    <t>SP</t>
  </si>
  <si>
    <t>Leader of the Flemish Socialists (1978-88); Member of the European Parliament (1979-85)</t>
  </si>
  <si>
    <t>succeeded by Mario Monti; died on 22 June 2009</t>
  </si>
  <si>
    <t>Broek, Hans van den</t>
  </si>
  <si>
    <t>CDA</t>
  </si>
  <si>
    <t>Dutch Foreign Minister (1982-93)</t>
  </si>
  <si>
    <t>Santer: External relations with the countries of Central and Eastern Europe, the former Soviet Union, etc; Common foreign and security policy and human rights (in agreement with the President) ; External missions</t>
  </si>
  <si>
    <t>Pinheiro, Joao de Deus</t>
  </si>
  <si>
    <t>Portuguese Foreign Minister (1987-92)</t>
  </si>
  <si>
    <t>Santer: External relations with African, Caribbean and Pacific countries and South Africa ; Lomé Convention</t>
  </si>
  <si>
    <t>Oreja Aguirre, Marcelino</t>
  </si>
  <si>
    <t>Spanish Foreign Minister, Member of the European Parliament, Secretary General of the Council of Europe</t>
  </si>
  <si>
    <t>Santer: Relations with the European Parliament ; Relations with the Members States (transparency, communication and information) ; Culture and audiovisual policy ; Office for Official Publications ;</t>
  </si>
  <si>
    <t>Gradin, Anita</t>
  </si>
  <si>
    <t>Swedish Minister of Labour (1982-86); Foreign Trade (1986-91); Ambassador for Sweden</t>
  </si>
  <si>
    <t>Minister for Labor and Social Affairs</t>
  </si>
  <si>
    <t>Cresson, Edith</t>
  </si>
  <si>
    <t>French Prime Minister (1991-92); French Ministries for Agriculture (1981-83); Foreign Trade (1984-86); European Affaris (1988-90)</t>
  </si>
  <si>
    <t>Bjerregard, Ritt</t>
  </si>
  <si>
    <t>Member of Danish Parliament 1971-1995, Danish Minister of Education (1973, 75-78); and Social Affairs (1979-81)</t>
  </si>
  <si>
    <t>Wulf-Mathies, Monika</t>
  </si>
  <si>
    <t>Union Leader (1984-92)</t>
  </si>
  <si>
    <t>Bonino, Emma</t>
  </si>
  <si>
    <t>Partito Radicale</t>
  </si>
  <si>
    <t>Radical activist, Leader of the Partito Radicale, Member of the Italian Parliament 1976-1995</t>
  </si>
  <si>
    <t>Silguy, Yves-Thibault de</t>
  </si>
  <si>
    <t>Top level bureaucrat, Advisor</t>
  </si>
  <si>
    <t>Papoutsis, Christos</t>
  </si>
  <si>
    <t>Member of the European Parliament (1984-94)</t>
  </si>
  <si>
    <t>Succeeded by Loyola de Palacio</t>
  </si>
  <si>
    <t>Delors, Jacques</t>
  </si>
  <si>
    <t>Held several positions as a bureaucrat in national administration; Positions at the Banque de France and as university lectrurer in economics; MEP; French Minister for Economy and Finance (1981-84)</t>
  </si>
  <si>
    <t>Christophersen, Henning</t>
  </si>
  <si>
    <t>1970-78: Economic reporter; 1971-85: Parliamentarian; 1978-79: Danish Foreign Minister; (1982-84) Finance Minister; Venstre Party Leader</t>
  </si>
  <si>
    <t>Matutes Juan, Abel</t>
  </si>
  <si>
    <t>Member of Spanish Parliament</t>
  </si>
  <si>
    <t>Succeeded by Christos Papoutsis</t>
  </si>
  <si>
    <t>Schmidhuber, Peter</t>
  </si>
  <si>
    <t>CSU</t>
  </si>
  <si>
    <t>Member of the Bundestag (1965-1969; 1972-1978); Member of Bavarian state parliament (1978-1987); Bavarian Minister for Federal and European Affairs (1978-1987)</t>
  </si>
  <si>
    <t>Scrivener, Christiane</t>
  </si>
  <si>
    <t>UDF</t>
  </si>
  <si>
    <t>French Minister for Consumers (1976-78); Member of the European Parliament (1979-84)</t>
  </si>
  <si>
    <t>Millan, Bruce</t>
  </si>
  <si>
    <t>Member of Parliament (1959-1983); Secretary of State for Scotland (1976-79)</t>
  </si>
  <si>
    <t>Secretary of State</t>
  </si>
  <si>
    <t>Ruberti, Antonio</t>
  </si>
  <si>
    <t>PSI</t>
  </si>
  <si>
    <t>Italian Minister for Science (1987-92); Headmaster of La Sapienza University</t>
  </si>
  <si>
    <t>Minister for Education, Science and Technology</t>
  </si>
  <si>
    <t>died on 04 September 2000</t>
  </si>
  <si>
    <t>Steichen, René</t>
  </si>
  <si>
    <t>CSV-PSD</t>
  </si>
  <si>
    <t>Luxembourgian Minister for Agriculture (1984-93)</t>
  </si>
  <si>
    <t>succeeded by Franz Fischler</t>
  </si>
  <si>
    <t>Paleokrassas, Ioannis</t>
  </si>
  <si>
    <t>Finance Minister of Greece (1990-92)</t>
  </si>
  <si>
    <t>Vanni d'Archirafi, Raniero</t>
  </si>
  <si>
    <t>Andriessen, Frans</t>
  </si>
  <si>
    <t>Thorn</t>
  </si>
  <si>
    <t>Doctorate in Law in 1951 (University of Utrect); 1958-77 Parliamentarian; Dutch Finance Minister (1977-80);</t>
  </si>
  <si>
    <t>Succeeded by Leon Brittan</t>
  </si>
  <si>
    <t>Pandolfi, Filippo Maria</t>
  </si>
  <si>
    <t>DC</t>
  </si>
  <si>
    <t>Italian Minister for Agriculture (1983-88)</t>
  </si>
  <si>
    <t>succeeded by Antonio Ruberti</t>
  </si>
  <si>
    <t>Ripa di Meana, Carlo</t>
  </si>
  <si>
    <t>Member of the European Parliament (1979-84)</t>
  </si>
  <si>
    <t>succeeded by Ioannis Paleokrassas</t>
  </si>
  <si>
    <t>Cardoso e Cunha, Antonio</t>
  </si>
  <si>
    <t>1957-76 worked in chemical, mining and service industry; Secr. Of State for Foreign Trade (1978) and Industry (1979); Portuguese Minister for Agriculture and Fisheries (1980-81)</t>
  </si>
  <si>
    <t>Dondelinger, Jean</t>
  </si>
  <si>
    <t>Career diplomat starting in 1958</t>
  </si>
  <si>
    <t>died on 21 October 2004</t>
  </si>
  <si>
    <t>McSharry, Raymond</t>
  </si>
  <si>
    <t>Irish Minister for Agriculture (1979-81)</t>
  </si>
  <si>
    <t>Natali, Lorenzo</t>
  </si>
  <si>
    <t>Jenkins</t>
  </si>
  <si>
    <t>Lawyer; Parliamentarian; Under-secretary in the Ministry for Finance and Treasury; Italian Minister for Shipping (1966-70) and Agriculture (1970-73)</t>
  </si>
  <si>
    <t>died on 29 August 1989</t>
  </si>
  <si>
    <t>http://www.nataliprize2009.eu/content/en/prize/natali/index.htm</t>
  </si>
  <si>
    <t>Narjes, Karl-Heinz</t>
  </si>
  <si>
    <t>CDU</t>
  </si>
  <si>
    <t>Rey</t>
  </si>
  <si>
    <t>Minister for Agriculture of Schleswig-Holstein; Chef de Cabinet of Hallstein; 1972-81: Member of German Bundestag</t>
  </si>
  <si>
    <t>Succeeded by Filippo Maria Pandolfi</t>
  </si>
  <si>
    <t>http://ec.europa.eu/deutschland/pdf/information/publication/rezzo_schlauch_ehrung_dr._narjes_02-2004_de.pdf</t>
  </si>
  <si>
    <t>Cockfield, Arthur</t>
  </si>
  <si>
    <t>British Secretary of State for Trade (1982-1984)</t>
  </si>
  <si>
    <t>http://www.timesonline.co.uk/tol/comment/obituaries/article1291117.ece</t>
  </si>
  <si>
    <t>Cheysson, Claude</t>
  </si>
  <si>
    <t>Ortoli</t>
  </si>
  <si>
    <t>Career diplomat; between Commissionerships: Foreign Minister of France (1981-85)</t>
  </si>
  <si>
    <t>Pfeiffer, Alois</t>
  </si>
  <si>
    <t>Trade Unionist</t>
  </si>
  <si>
    <t>Deceased</t>
  </si>
  <si>
    <t>died on 01 August 1987; succeeded by Peter Schmidhuber</t>
  </si>
  <si>
    <t>http://library.fes.de/gmh/main/pdf-files/gmh/1975/1975-12-a-737.pdf</t>
  </si>
  <si>
    <t>Varfis, Grigoris</t>
  </si>
  <si>
    <t>Member of the European Parliament (1984-85)</t>
  </si>
  <si>
    <t>Clerq, Willy de</t>
  </si>
  <si>
    <t>PVV</t>
  </si>
  <si>
    <t>Minister of Budget (1966-68), Minister of Finance (1973-74/1974-77); Deputy Prime Minister ((1966-68/1973-74/1980);; President of PVV Party; Member of the European Parliament (1979-81)</t>
  </si>
  <si>
    <t>http://www.europarl.europa.eu/members/archive/term1/view.do;jsessionid=64DDDD8C30CEED74DC51F3D273A25742.node2?language=DE&amp;id=1296</t>
  </si>
  <si>
    <t>Mosar, Nicolas</t>
  </si>
  <si>
    <t>Member of Parliament; CVS Party Leader</t>
  </si>
  <si>
    <t>died on 06 January 2004</t>
  </si>
  <si>
    <t>Clinton Davis, Stanley</t>
  </si>
  <si>
    <t>Member of Parliament (1970-83)</t>
  </si>
  <si>
    <t>succeeded by Carlo Ripa di Meana</t>
  </si>
  <si>
    <t>http://biographies.parliament.uk/parliament/default.asp?id=26645</t>
  </si>
  <si>
    <t>Sutherland, Peter</t>
  </si>
  <si>
    <t>Fine Gael</t>
  </si>
  <si>
    <t>Lawyer; Attorney General of Ireland (1981-84)</t>
  </si>
  <si>
    <t>succeeded by Leon Brittan</t>
  </si>
  <si>
    <t>http://www.trilateral.org/membship/bios/ps.htm</t>
  </si>
  <si>
    <t>Ortoli, Francois-Xavier</t>
  </si>
  <si>
    <t>UMP</t>
  </si>
  <si>
    <t>Hallstein I</t>
  </si>
  <si>
    <t>Minister of Housing (1967-68), Minister of Education (1968), Minister of Economy and Finance (1968-69), Minister of Industry (1969-72); Director-General in the Commission</t>
  </si>
  <si>
    <t>died on 29 november 2007</t>
  </si>
  <si>
    <t>http://ec.europa.eu/commission_barroso/president/history/ortoli/index_de.htm</t>
  </si>
  <si>
    <t>Pisani, Edgard</t>
  </si>
  <si>
    <t>Member of the French Senate</t>
  </si>
  <si>
    <t>http://www.brandt21forum.info/Bio_Pisani.htm</t>
  </si>
  <si>
    <t>O'Kennedy, Michael</t>
  </si>
  <si>
    <t>Irish Foreign Minister (1977-79), Member of Irish Parliament</t>
  </si>
  <si>
    <t>http://www.oireachtas.ie/members-hist/default.asp?MemberFirstName=&amp;MemberName=o%27kennedy&amp;restr=0&amp;disp=src&amp;housetype=&amp;HouseNum=&amp;ConstID=</t>
  </si>
  <si>
    <t>Burke, Richard</t>
  </si>
  <si>
    <t>Irish Minister of Education (1973-76)</t>
  </si>
  <si>
    <t>http://wwwarc.iue.it/oh/bin/CreaInt.asp?rc=INT662</t>
  </si>
  <si>
    <t>Haferkamp, Wilhelm</t>
  </si>
  <si>
    <t>Member of the Regional Parliament of NRW; Trade Unionist</t>
  </si>
  <si>
    <t>died on 17 January 1995</t>
  </si>
  <si>
    <t>http://www.landtag.nrw.de/portal/WWW/Webmaster/GB_I/I.1/Abgeordnete/Ehemalige_Abgeordnete/details.jsp?k=00201</t>
  </si>
  <si>
    <t>Davignon, Étienne</t>
  </si>
  <si>
    <t>Career diplomat, chef de cabinet of Spaak and Harmel</t>
  </si>
  <si>
    <t>http://www.touteleurope.fr/fr/histoire/personnages/1974-1984/presentation/etienne-davignon-1932.html</t>
  </si>
  <si>
    <t>Tugendhat, Christopher</t>
  </si>
  <si>
    <t>succeeded by Henning Christophersen</t>
  </si>
  <si>
    <t>Gundelach, Finn Olav</t>
  </si>
  <si>
    <t>Career diplomat in the Danish Ministry of Foreign Affairs starting in 1951</t>
  </si>
  <si>
    <t>http://www.nytimes.com/1981/01/14/obituaries/finn-olav-gundelach.html</t>
  </si>
  <si>
    <t>Dalsager, Poul</t>
  </si>
  <si>
    <t>Danish Minister for Agriculture (1975-81)</t>
  </si>
  <si>
    <t>Giolitti, Antonio</t>
  </si>
  <si>
    <t>Under-secretary of Foreign Affairs; 1964: Italian Minister for Budget</t>
  </si>
  <si>
    <t>died on 08 February 2010</t>
  </si>
  <si>
    <t>Kontogeorgis, Giorgos</t>
  </si>
  <si>
    <t>Minister for European Affairs (1980-81)</t>
  </si>
  <si>
    <t>Richard, Ivor Seward</t>
  </si>
  <si>
    <t>British ambassador to the UN (1974-1979); Member of Parliament (1964-1974)</t>
  </si>
  <si>
    <t>http://www.time.com/time/magazine/article/0,9171,712308,00.html</t>
  </si>
  <si>
    <t>Jenkins, Roy</t>
  </si>
  <si>
    <t>Parliamentarian, held several posts as Bureaucrat and in Business; British Minister for the Interior (1965-1967 and 1974-1977); Finance (1967-1970)</t>
  </si>
  <si>
    <t>died on 05 January 2003</t>
  </si>
  <si>
    <t>http://ec.europa.eu/commission_barroso/president/history/jenkins/index_de.htm</t>
  </si>
  <si>
    <t>Brunner, Guido</t>
  </si>
  <si>
    <t>http://www.berlin.de/sen/waf/struktur/brunner.html</t>
  </si>
  <si>
    <t>Vouel, Raymond</t>
  </si>
  <si>
    <t>LSAP</t>
  </si>
  <si>
    <t>Luxembourgian Deputy Prime Minister and Minister of Finance (1974-76)</t>
  </si>
  <si>
    <t>succeeded by Frans Andriessen</t>
  </si>
  <si>
    <t>http://www.legilux.public.lu/leg/a/archives/1976/0041/1976A07041.html</t>
  </si>
  <si>
    <t>Scarascia-Mugnozza, Carlo</t>
  </si>
  <si>
    <t>Member of Parliament; Member of the European Parliament; Under-secretary of state in several Ministries</t>
  </si>
  <si>
    <t>died on 13 May 2004</t>
  </si>
  <si>
    <t>Soames, Christopher</t>
  </si>
  <si>
    <t>After Military Service he held several positions as Under-secretary and Secretary of State; British Minister for Agriculture (1960-1964); British Ambassador to France (1968-1972)</t>
  </si>
  <si>
    <t>succeeded by Wilhelm Haferkamp; died on 16 September 1987</t>
  </si>
  <si>
    <t>http://www.findagrave.com/cgi-bin/fg.cgi?page=gr&amp;GRid=7471107</t>
  </si>
  <si>
    <t>Hillery, Patrick</t>
  </si>
  <si>
    <t>1955-59: Bureaucrat; 1959-1973: Parliamentarian; 1959-65: Minister for Education; 1965-66: Minister for Industry and Trade; 1966-69: Minister Labor; 1969-72: Foreign Minister</t>
  </si>
  <si>
    <t>http://www.clarelibrary.ie/eolas/claremuseum/projects/hillery_exhibition/1_hillery.htm</t>
  </si>
  <si>
    <t>Simonet, Henri</t>
  </si>
  <si>
    <t>BSP</t>
  </si>
  <si>
    <t>Belgian Minister for the Economy (1972-1973)</t>
  </si>
  <si>
    <t>died on 15 February 1996</t>
  </si>
  <si>
    <t>Deniau, Jean-Francois</t>
  </si>
  <si>
    <t>succeeded by Claude Cheysson</t>
  </si>
  <si>
    <t>http://www.jeanfrancois-deniau.org/biographie.htm#biographie</t>
  </si>
  <si>
    <t>Spinelli, Altiero</t>
  </si>
  <si>
    <t>PCI</t>
  </si>
  <si>
    <t>Communists and Allies</t>
  </si>
  <si>
    <t>Founder and Leader of the European Federalist Movement</t>
  </si>
  <si>
    <t>succeeded by Cesidio Guazzaroni; died in 1986</t>
  </si>
  <si>
    <t>http://www.altierospinelli.it/altiero_spinelli/index.php</t>
  </si>
  <si>
    <t>Guazzaroni, Cesidio</t>
  </si>
  <si>
    <t>http://www.parlement.com/9353000/1/j9vvh6nf08temv0/vi2jm66i6nyp</t>
  </si>
  <si>
    <t>Borschette, Albert</t>
  </si>
  <si>
    <t>Permanent Representative to the EC (1958-70)</t>
  </si>
  <si>
    <t>succeeded by Raymond Vouel; died on 08 December 1976</t>
  </si>
  <si>
    <t>Dahrendorf, Ralf</t>
  </si>
  <si>
    <t>Professor for Sociology; Short term career in Foreign Ministry and Member of the Bundestag 1969-70</t>
  </si>
  <si>
    <t>succeeded by Guido Brunner</t>
  </si>
  <si>
    <t>http://www.liberalhistory.org.uk/item_single.php?item_id=23&amp;item=biography</t>
  </si>
  <si>
    <t>Thomson, George</t>
  </si>
  <si>
    <t>Member of Parliament (1952-72); Junior Minister in the Ministry of Foreign Affairs</t>
  </si>
  <si>
    <t>died on 03 October 2008</t>
  </si>
  <si>
    <t>http://newsvote.bbc.co.uk/2/hi/uk_news/scotland/7652321.stm</t>
  </si>
  <si>
    <t>Lardinois, Petrus Josephus</t>
  </si>
  <si>
    <t>KVD</t>
  </si>
  <si>
    <t>1952-63: Bureaucrat adn expert in agriculture; 1963: MEP; 1967: Dutch Minister for Agriculture</t>
  </si>
  <si>
    <t>died on 16 July 1987</t>
  </si>
  <si>
    <t>http://www.nytimes.com/1987/07/19/obituaries/pierre-lardinois-dies-at-62-a-dutch-and-europe-official.html?pagewanted=1</t>
  </si>
  <si>
    <t>Malfatti, Franco Maria</t>
  </si>
  <si>
    <t>Italian Foreign Minister (1969-70)</t>
  </si>
  <si>
    <t>died on 10 December 1991</t>
  </si>
  <si>
    <t>http://www.esteri.it/MAE/IT/Ministero/IL_MAE/Ministri_Esteri/Franco_Maria_Malfatti.htm</t>
  </si>
  <si>
    <t>Mansholt, Sicco</t>
  </si>
  <si>
    <t>PvdA</t>
  </si>
  <si>
    <t>Hallstein II</t>
  </si>
  <si>
    <t>1931-34: Research Assistant; 1931-45: Agriculturist; 1945-58: Dutch Minister of Agriculture</t>
  </si>
  <si>
    <t>died on 30 June 1995</t>
  </si>
  <si>
    <t>http://ec.europa.eu/commission_barroso/president/history/mansholt/index_de.htm</t>
  </si>
  <si>
    <t>Barre, Raymond</t>
  </si>
  <si>
    <t>Professor of Law and Economics; From 1959: Director of Cabinet of the French Minister for Industry and Trade</t>
  </si>
  <si>
    <t>died in 2007</t>
  </si>
  <si>
    <t>http://www.guardian.co.uk/news/2007/aug/27/guardianobituaries.france</t>
  </si>
  <si>
    <t>Coppé, Albert</t>
  </si>
  <si>
    <t>CDV</t>
  </si>
  <si>
    <t>Founding member of the CDV party; 1946-52: Parliamentarian, 1950: Minister for Public Works; 1951: Minister of Economy; 1952: Minister for Reconstruction; Vice President of the ECSC High Authority (1952-67)</t>
  </si>
  <si>
    <t>died on 30 March 1999</t>
  </si>
  <si>
    <t>Levi-Sandri, Lionello</t>
  </si>
  <si>
    <t>Professor of Law, Bureaucrat in ministries for labor and transport</t>
  </si>
  <si>
    <t>died on 14 April 1991</t>
  </si>
  <si>
    <t>http://www.eui.eu/Documents/Research/HistoricalArchivesofEU/PublicationsAbouttheFonds/LeviSandrialserviziodellEuropa.pdf</t>
  </si>
  <si>
    <t>Hellwig, Fritz</t>
  </si>
  <si>
    <t>1953-59 Member of the German Bundestag; Member of the ECSC High Authority (1959-67);</t>
  </si>
  <si>
    <t>http://wwwarc.eui.eu/int/bin/CreaInt.asp?rc=INT770</t>
  </si>
  <si>
    <t>Groeben, Hans von der</t>
  </si>
  <si>
    <t>Career diplomat, Negotiator of ECC Treaties</t>
  </si>
  <si>
    <t>died on 6 March 2005</t>
  </si>
  <si>
    <t>http://www.kas.de/wf/de/33.10900/</t>
  </si>
  <si>
    <t>Sassen, Emmanuel</t>
  </si>
  <si>
    <t>1936-50: Lawyer; 1939-58: Regional Government; 1946-48: Parliamentarian; 1952-58: MEP; Joined Commission Service in 1958</t>
  </si>
  <si>
    <t>succeeded by Albert Borschette; died on 20 december 1995</t>
  </si>
  <si>
    <t>http://www.inghist.nl/Onderzoek/Projecten/BWN/lemmata/bwn6/sassen</t>
  </si>
  <si>
    <t>Rochereau, Henri</t>
  </si>
  <si>
    <t>Republicains Independent</t>
  </si>
  <si>
    <t>Senator; French Minister for Agriculture (1959-61)</t>
  </si>
  <si>
    <t>http://www.senat.fr/senfic/rochereau_henri56305s.html</t>
  </si>
  <si>
    <t>Colonna di Paliano, Guido</t>
  </si>
  <si>
    <t>Career diplomat; entered diplomatic service in 1933, NATO Secretary-General (1962-64)</t>
  </si>
  <si>
    <t>http://wijzijn.europamorgen.nl/9353000/1/j9vvhjakykcuezg/vi2jm5zev2s5</t>
  </si>
  <si>
    <t>Bodson, Victor</t>
  </si>
  <si>
    <t>Luxembourgian Minister for Justice and Public Works (1940-59); Vice-President of the Lux. Parliament 1959-61; Conseil d'état 1961-64; 1964-67 Member of Lux. Parliament</t>
  </si>
  <si>
    <t>died on 29. June 1984</t>
  </si>
  <si>
    <t>Martino, Edoardo</t>
  </si>
  <si>
    <t>1947-58: Under-Secretary of State in several ministries; Member of the Italian and European Parliament</t>
  </si>
  <si>
    <t>died on 05 december 1999</t>
  </si>
  <si>
    <t>Marjolin, Robert</t>
  </si>
  <si>
    <t>Gaullist</t>
  </si>
  <si>
    <t>Professor in Economics and Sociology (1934-39, 55-58); 1945: Bureaucrat in Ministry for Economics; 1946-48: Top bureaucrat of the Monnet Plan; 1948-55: Secretary-General of the OECD</t>
  </si>
  <si>
    <t>died on 15 April 1986</t>
  </si>
  <si>
    <t>Caron, Giuseppe</t>
  </si>
  <si>
    <t>CDP</t>
  </si>
  <si>
    <t>Italian Senator; Held several posts as Under-Secretary of State from 1955-59</t>
  </si>
  <si>
    <t>After leaving the Commission in 1963, he became Under-secretary of State for Budget and Planning</t>
  </si>
  <si>
    <t>Rey, Jean</t>
  </si>
  <si>
    <t>PLP-PVV</t>
  </si>
  <si>
    <t>Career as a lawyer, Parliamentarian, Belgian Minister for Reconstruction (1949-50), the Economy (1954-1958)</t>
  </si>
  <si>
    <t>died on 19 May 1983</t>
  </si>
  <si>
    <t>http://ec.europa.eu/commission_barroso/president/history/rey/index_de.htm</t>
  </si>
  <si>
    <t>Schaus, Lambert</t>
  </si>
  <si>
    <t>CVS</t>
  </si>
  <si>
    <t>1932-52: Lawyer; 1946-48: Luxembourgian Minister for Economy and Defense; Diplomate in Belgium and the ECSC starting in 1953</t>
  </si>
  <si>
    <t>succeeded by Victor Bodson; died on 10 August 1976</t>
  </si>
  <si>
    <t>Malvestiti, Piero</t>
  </si>
  <si>
    <t>Italian Minister of Transport (1951-53)</t>
  </si>
  <si>
    <t>Lemaignen, Robert</t>
  </si>
  <si>
    <t>Businessman in the Shipping Industry, Vice-president of the French employers federation</t>
  </si>
  <si>
    <t>succeeded by Henri Rocherau; died in 1980</t>
  </si>
  <si>
    <t>Rasquin, Michel</t>
  </si>
  <si>
    <t>Leader of LSAP Party (1945-51)</t>
  </si>
  <si>
    <t>died in office on 27 April 1958, succeeded by Lambert Schaus</t>
  </si>
  <si>
    <t>Petrilli, Giuseppe</t>
  </si>
  <si>
    <t>Professor of Mathematics and Statistics</t>
  </si>
  <si>
    <t>died on 13 May 1999</t>
  </si>
  <si>
    <t>Demarty, Jean-Luc</t>
  </si>
  <si>
    <t>Career bureaucrat in French ministries (1977-88) and EU Commission (1988-2005) in DGs RTD and AGRI</t>
  </si>
  <si>
    <t>Manservisi, Stefano</t>
  </si>
  <si>
    <t>Career bureaucrat in EU Commission since 1983 in DG AGRI and DEV and several Commissioners' cabinets</t>
  </si>
  <si>
    <t>Regling, Klaus</t>
  </si>
  <si>
    <t>Bureaucrat in IMF and German Ministry for Finance (1975-1998); Managing Director in a London-based investment group (1999-2001)</t>
  </si>
  <si>
    <t>Ruete, Alfred Matthias</t>
  </si>
  <si>
    <t>Long-standing career as Commission bureaucrat (1986-2005) in DGs EMPL, MARKT, TREN, ENLARG</t>
  </si>
  <si>
    <t>Leigh, Michael</t>
  </si>
  <si>
    <t>Long-standing career as Commission bureaucrat (1977-2005) in DGs RELEX, MARE, INFSO, ENLARG</t>
  </si>
  <si>
    <t>Zourek, Heinz</t>
  </si>
  <si>
    <t>Held several positions in DG MARKT and ENTR from 1995 on</t>
  </si>
  <si>
    <t>Juncker, Jean-Claude</t>
  </si>
  <si>
    <t>Juncker</t>
  </si>
  <si>
    <t>Timmermans, Frans</t>
  </si>
  <si>
    <t>Mogherini, Federica</t>
  </si>
  <si>
    <t>Georgieva, Kristalina</t>
  </si>
  <si>
    <t>Ansip, Andrus</t>
  </si>
  <si>
    <t>Dombrovskis, Valdis</t>
  </si>
  <si>
    <t>Katainen, Jyrki</t>
  </si>
  <si>
    <t>Oettinger, Guenther</t>
  </si>
  <si>
    <t>Hahn, Johannes</t>
  </si>
  <si>
    <t>Malmstroem, Cecilia</t>
  </si>
  <si>
    <t>Mimica, Neven</t>
  </si>
  <si>
    <t>Arias Cañete, Miguel</t>
  </si>
  <si>
    <t>Vella, Karmenu</t>
  </si>
  <si>
    <t>Andriukaitis. Vytenis</t>
  </si>
  <si>
    <t>Avramopoulos, Dimitris</t>
  </si>
  <si>
    <t>Thyssen, Marianne</t>
  </si>
  <si>
    <t>Moscovici, Pierre</t>
  </si>
  <si>
    <t>Stylianides, Christos</t>
  </si>
  <si>
    <t>Hogan, Phil</t>
  </si>
  <si>
    <t>Hill, Jonathan</t>
  </si>
  <si>
    <t>Bulc, Violeta</t>
  </si>
  <si>
    <t>Bienkowska, Elzbieta</t>
  </si>
  <si>
    <t>Jourova, Vera</t>
  </si>
  <si>
    <t>Navracsics, Tibor</t>
  </si>
  <si>
    <t>Cretu, Corina</t>
  </si>
  <si>
    <t>Vestager, Margrethe</t>
  </si>
  <si>
    <t>Moedas, Carlos</t>
  </si>
  <si>
    <t>Italianer, Alexander</t>
  </si>
  <si>
    <t>Personen, Timo</t>
  </si>
  <si>
    <t>SG</t>
  </si>
  <si>
    <t>Evans, Lowri</t>
  </si>
  <si>
    <t>Laitenberger, Johannes</t>
  </si>
  <si>
    <t>Servoz, Michel</t>
  </si>
  <si>
    <t>Plewa, Jerzy Bogdan</t>
  </si>
  <si>
    <t>Ristori, Dominique</t>
  </si>
  <si>
    <t>Hololei, Henrik</t>
  </si>
  <si>
    <t>Calleja Crespo, Daniel</t>
  </si>
  <si>
    <t>Smits, Robert-Jan</t>
  </si>
  <si>
    <t>Sucha, Vladimir</t>
  </si>
  <si>
    <t>Viola, Roberto</t>
  </si>
  <si>
    <t>Aguiar Machado, Joao</t>
  </si>
  <si>
    <t>Guersent, Olivier</t>
  </si>
  <si>
    <t>Quest, Stephen</t>
  </si>
  <si>
    <t>Reicherts, Martine</t>
  </si>
  <si>
    <t>Prats Monne, Xavier</t>
  </si>
  <si>
    <t>Danielsson, Christian</t>
  </si>
  <si>
    <t>Fonseca Morillo, Francisco</t>
  </si>
  <si>
    <t>Frutuoso de Melo, Fernando</t>
  </si>
  <si>
    <t>Pariat, Monique</t>
  </si>
  <si>
    <t>Rademacher, Walter</t>
  </si>
  <si>
    <t>Ingestad, Gertrud</t>
  </si>
  <si>
    <t>Calvino, Nadia</t>
  </si>
  <si>
    <t>Taverne, Philippe</t>
  </si>
  <si>
    <t>Benedetti, Marco</t>
  </si>
  <si>
    <t>Alegria, Carlos</t>
  </si>
  <si>
    <t>Kessler, Giovanni</t>
  </si>
  <si>
    <t>Beňová, Eva</t>
  </si>
  <si>
    <t>CSV/PCS</t>
  </si>
  <si>
    <t>Conservatives/Reformists</t>
  </si>
  <si>
    <t>PD</t>
  </si>
  <si>
    <t>GERB</t>
  </si>
  <si>
    <t>Reform</t>
  </si>
  <si>
    <t>Unity</t>
  </si>
  <si>
    <t>KOK</t>
  </si>
  <si>
    <t>FP</t>
  </si>
  <si>
    <t>SDP</t>
  </si>
  <si>
    <t>Croatia</t>
  </si>
  <si>
    <t>PL</t>
  </si>
  <si>
    <t>ND</t>
  </si>
  <si>
    <t>CD&amp;V</t>
  </si>
  <si>
    <t>DISY</t>
  </si>
  <si>
    <t>FG</t>
  </si>
  <si>
    <t>SMC</t>
  </si>
  <si>
    <t>ANO</t>
  </si>
  <si>
    <t>Fidesz</t>
  </si>
  <si>
    <t>RV</t>
  </si>
  <si>
    <t>Prime Minister of Luxembourg (1995-2013), President EuropGroup (2004-2013)</t>
  </si>
  <si>
    <t xml:space="preserve">Parliamentarian (1998-2007), Minister European Affairs (2007-2010), Parliamentarian (2010-2012), Minster Foreign Affairs (2012-2014) </t>
  </si>
  <si>
    <t>Parliamentary Assembly Council (2008-2013), Parliamentarian (2008-2014), Head NATO Delegation (2013-2014), Minister Foreign Affairs (2014-__)</t>
  </si>
  <si>
    <t xml:space="preserve">Vice-President and Corporate Secretary of the World Bank (2008-2010), World Bank Director for Strategy and Sustainable Development (2007-2008), World Bank Director for the Russian Federation
(2004-2007)
</t>
  </si>
  <si>
    <t>Prime Minister (2005-2014), Member of the European Parliament (2014-), Vice-President for the ALDE group (2014-), Minister of Economic Affairs and Communications (2004-2005)</t>
  </si>
  <si>
    <t xml:space="preserve">Member of the European Parliament (2014-), Member of the Latvian Parliament (2014-), Board member of the political party Unity (Vienotība) (2011-2014), Prime Minister of the Republic of Latvia (2009-2014)
</t>
  </si>
  <si>
    <t>Prime Minister of Finland (2011-14), Finance Minister and Deputy Prime Minister of Finland (2007-11), Vice-President of the European People's Party (2006-12), President of the Finnish National Coalition Party (2004-14)</t>
  </si>
  <si>
    <t>Minister-President of Baden-Württemberg, Germany (2005-10), Member of the Governing Board and Federal Executive Committee of the CDU (2005-), Chairman of the federal media policy committee of the CDU (2006-10)</t>
  </si>
  <si>
    <t xml:space="preserve">Minister for Science and Research (2007-2010), Member of the Vienna regional government (2003-07), Board member, later CEO of Novomatic AG (1997-2003) 
</t>
  </si>
  <si>
    <t xml:space="preserve">Minister for EU affairs (2006-10), Vice-President for Folkpartiet (Swedish Liberal Party)(2007-10), Member of Folkpartiet Party Executive (2001-10)
</t>
  </si>
  <si>
    <t xml:space="preserve">Deputy Prime Minister for Internal, Foreign and European Policy (2011-13), Deputy Speaker of Croatian Parliament, Chair of the European Integration Committee (2008-11), Member of Croatian Parliament, representing Socijaldemokratska partija hrvatske (Social Democratic Party) (2004-08)
</t>
  </si>
  <si>
    <t xml:space="preserve">Long stading career as european parliamentarian (1986-99, 2014-), Minister for Agriculture, Food and Environment (2000-04, 2011-14), Member of the Administrative Board of real estate company (2009-2011), President of the Joint Committee of the European Union, Spanish Congress (2008-11), President oil companies (2005-1)
</t>
  </si>
  <si>
    <t xml:space="preserve">Minister for Tourism and Aviation (2013-2014), Chairman of the Orange Travel Group (2010-2013),
Group Coordinator for the Labour Party Parliamentary Group (2008-13), Executive Chairman of Corinthia's Mediterranean Construction Co
(2008-10), Member of the Maltese Parliament (1976-2014)
</t>
  </si>
  <si>
    <t xml:space="preserve">Vice-President of the World Health Assembly (2014-), Minister for Health
(2012-14), Deputy Speaker of the Lithuanian Parliament (2001-04),
Party leader of Lietuvos Socialdemokratų Partija (LSDP, Social Democratic Party of Lithuania)
(1999-2000), Member of the Lithuanian Parliament (1992-04, 2008-14)
</t>
  </si>
  <si>
    <t>Minister for Health</t>
  </si>
  <si>
    <t xml:space="preserve">Minister of National Defence (2013-2014), Foreign Minister (2012-2013), Minister of National Defence (2011-2012), Vice President of the Greek New Democracy Party (2010-2015), Minister of Health and Social Solidarity (2006-2009), Minister of Tourist Development (2004-2006), Diplomatic Service
(1980-1993)
</t>
  </si>
  <si>
    <t xml:space="preserve">Party leader of CD&amp;V (Flemish Christian-Democratic party) (2008 - 2010), 
First Vice-President of the EPP Group in the European Parliament (2004 - 2009),
Head of the Belgian delegation of the EPP Group in the European Parliament
(1999 - 2014), Member of the European Parliament (1991 - 2014)
</t>
  </si>
  <si>
    <t xml:space="preserve">Minister for Economy and Finance (2012-2014), President of the Pays de Montbéliard Agglomération (PMA – Greater Montbéliard Authority)
(2008-2012), City councilor of Valentigney, Franche-Comté region (2008-2014), 
Member of the French National Assembly, 4th constituency in the Doubs (2007-2012),
Vice-President and Member of the European Parliament (2004-2007)
</t>
  </si>
  <si>
    <t xml:space="preserve">Government spokesperson (2013-2014), Vice-Chair of the Committee on Foreign and European Affairs
(2011-2013), Elected Member of the bureau of the OSCE Parliamentary Assembly (2011-2013),
Member of the Cyprus House of Representatives (2006-2013), Member of the OSCE Parliamentary Assembly
(2006-2011)
</t>
  </si>
  <si>
    <t xml:space="preserve">Minister for Environment, Community and Local Government (2011-14), President of the Council of EU Environment Ministers (2013-), Chairman of the European People's Party of Environment Ministers
(2012-14) National Director of Elections for the Fine Gael party (2010-11), Fine Gael Director of Organisation (2002-2007)
</t>
  </si>
  <si>
    <t>Minister for the Environment</t>
  </si>
  <si>
    <t xml:space="preserve">Leader of the House of Lords and Chancellor of the Duchy of Lancaster (2013-14), Under-secretary of State for Education (2010-13), Director at Quiller Consultants (1998-2010), Senior Consultant at Bell Pottinger Communications (1994-98)
</t>
  </si>
  <si>
    <t xml:space="preserve">Deputy Prime Minister, Minister Responsible for Development, Strategic Projects and Cohesion, Government of Slovenia (2014-), Chief of the Program Committee of the SMC Party, Slovenia
(2013-2014), CEO of Vibacom Ltd, Sustainable Strategies and Innovation Ecosystems (2000-2014)
Vice-President, Telemach Ltd, telecommunications provider (1999-2000)
</t>
  </si>
  <si>
    <t xml:space="preserve">Deputy Prime Minister and Minister of Infrastructure and Development (2013 - 2014), Minister of Regional Development (2007 - 2013), Director, Regional Development Office – Marshal's Office of Silesia Region (1999 - 2007)
</t>
  </si>
  <si>
    <t>Minister Industry and Trade</t>
  </si>
  <si>
    <t xml:space="preserve">Minister for Regional Development (2014), Trainee solicitor, Bezděk &amp; Partners law firm (2013), Managing Director, Primavera Consulting Ltd. – EU funds consultant (2006-13)
</t>
  </si>
  <si>
    <t>Minister for Regional Development</t>
  </si>
  <si>
    <t xml:space="preserve">Minister of Foreign Affairs and Trade (2014), Deputy Prime Minister, Minister of Public Administration and Justice (2010-2014), Member of Parliament (2006-2014), Head of Department, Prime Minister’s Office
(1998-2002)
</t>
  </si>
  <si>
    <t>Minister of Justice</t>
  </si>
  <si>
    <t xml:space="preserve">Vice-president of Partidul Social Democrat (Social Democratic Party) (2011-present), Vice-president, European Parliament (2014), Member of the European Parliament (2007-14), Member of the Board, Parliamentary Network on the World Bank
2008-10), Vice-president of Partidul Social Democrat (Social Democratic Party) (2005-06)
</t>
  </si>
  <si>
    <t xml:space="preserve">Minister for Economic Affairs and the Interior (2011- 2014), Political leader of the Social Liberal Party
(2011 - 2014), Political leader of the Social Liberal Party and Chairwoman of the parliamentary group
(2007 - 2011), Member of Parliament (2001 - 2014),
Minister for Education (2000-2001), Minister for Education and Minister for Ecclesiastical Affairs
(1998-2000)
</t>
  </si>
  <si>
    <t xml:space="preserve">Secretary of State to the Prime Minister of Portugal
(2011-14), Member of the Portuguese Parliament
(2011), Senior Economic Advisor of the Portuguese Social Democratic Party (PSD) (2010-11), long-standing career in banking and finance
</t>
  </si>
  <si>
    <t>was vice pres. Of the world bank but very low power score. New category??</t>
  </si>
  <si>
    <t xml:space="preserve">Long standing career as commission bureaucrat (since 1985),  (2010-2015) Director-General of Directorate-General Competition (COMP), (2006-2010) Deputy Secretary General in charge of t
he Better Regulation Agenda and Chairman of the Impact Assessment Board </t>
  </si>
  <si>
    <t xml:space="preserve">(2014 – 2015) Deputy Director-General – DG COMM,  
 (2010 - 2014) Head of Cabinet of Vice-President Olli Rehn responsible for Economic and Monetary Affairs and the Euro 
 (2010) Principal Adviser – DG RELEX, (2004 - 2009): Head of Cabinet of the Member of the European Commission, 
Mr Olli Rehn reponsible for the Enlargement </t>
  </si>
  <si>
    <t xml:space="preserve">Long standing career as commission bureaucrat (since 1983), (2010-2015) Director General DG MARE, (2006-2010) Deputy Director-General, DG COMP, (2005-2006) Acting Deputy Director-General DG COMP </t>
  </si>
  <si>
    <t>Long standing career as commission bureaucrat (since 1996), LS</t>
  </si>
  <si>
    <t>Long standing career as commission bureaucrat (since 1989), EMPL, TRADE, EXT</t>
  </si>
  <si>
    <t>(2006-2013) Deputy Director-General AGRI, Long standing career as bureaucrat (since 1990)</t>
  </si>
  <si>
    <t>ng standing career as commission bureaucrat (since 1978), ADMIN, ENTR, ENER, TREN, JRC</t>
  </si>
  <si>
    <t>career as commission bureaucrat (since 2004), ADMIN, TRANS, 2001-2002: Minister for Economic Affairs</t>
  </si>
  <si>
    <t>Long standing career as commission bureaucrat (since 1986) TREN, MOVE, ENTR, GROW, ENV</t>
  </si>
  <si>
    <t>Long standing career as commission bureaucrat (since 1989) RTD, SME, JRC</t>
  </si>
  <si>
    <t>Commission career since 2006 (EAC),  1993-2006: university staff</t>
  </si>
  <si>
    <t xml:space="preserve"> 2012-2015: Deputy  Director-General CNECT, 1986-1999:  European Space Agency (ESA), 2005-2012. lecturer</t>
  </si>
  <si>
    <t>Long standing career as commission bureaucrat (since 1986) TRADE, EXTERNAL, MOVE, MARE</t>
  </si>
  <si>
    <t>Long standing career as commission bureaucrat (since 1992) COMP, MARKT, FISMA</t>
  </si>
  <si>
    <t>Long standing career as commission bureaucrat (since 1993) DIGIT, TAXUD, BUDG, EDU, EMPL</t>
  </si>
  <si>
    <t>Long standing career as commission bureaucrat (since 1984) TAX, RESEARCH, OP</t>
  </si>
  <si>
    <t>Long standing career as commission bureaucrat (since 1986) EMPL, ESF, EAC</t>
  </si>
  <si>
    <t xml:space="preserve">Long standing career as commission bureaucrat (since 1995) ELARG, NAER, SG, </t>
  </si>
  <si>
    <t>Long standing career as commission bureaucrat (since 1986) JUST</t>
  </si>
  <si>
    <t>Long standing career as commission bureaucrat (since 1987) FISH, AGRI, MARE, ILS</t>
  </si>
  <si>
    <t>Long standing career as commission bureaucrat (since 1986) DEV, ENLARG, FISH, HR</t>
  </si>
  <si>
    <t>1978-2008 German federal statistics office, commission since 2008</t>
  </si>
  <si>
    <t>previous work in commission (at least since 2003) DIGIT, CONNECT, media and society, HR</t>
  </si>
  <si>
    <t>Career in commission since 2006 (COMP, MARKT, BUDG), 1994-2006 various national bureocratic assignments</t>
  </si>
  <si>
    <t>Long standing career as commission bureaucrat (since 1983) COMP, BUDG, EDU, ADMIN</t>
  </si>
  <si>
    <t>1985-1997: member of the Italian judiciary, 1998-2006 OSCE, 2011-2014: OLAF</t>
  </si>
  <si>
    <t>Long standing career as commission bureaucrat (since 1979) SCIC</t>
  </si>
  <si>
    <t>Gabriel, Mariya</t>
  </si>
  <si>
    <t>Member of European Parliament</t>
  </si>
  <si>
    <t>Selmayr, Martin</t>
  </si>
  <si>
    <t xml:space="preserve">Germany </t>
  </si>
  <si>
    <t>High ranking bureaucrat in the European Commission</t>
  </si>
  <si>
    <t xml:space="preserve">Business </t>
  </si>
  <si>
    <t xml:space="preserve">n/a </t>
  </si>
  <si>
    <t>Barroso II portfolio</t>
  </si>
  <si>
    <t>Juncker Portfolio</t>
  </si>
  <si>
    <t>Juncker portfolio</t>
  </si>
  <si>
    <t>CLIMA</t>
  </si>
  <si>
    <t>DEVCO</t>
  </si>
  <si>
    <t>SCIC</t>
  </si>
  <si>
    <t>JUST</t>
  </si>
  <si>
    <t>HOME</t>
  </si>
  <si>
    <t>DGT</t>
  </si>
  <si>
    <t>Inter-Institutional Relations and Administration</t>
  </si>
  <si>
    <t>Financial Programming and Budget</t>
  </si>
  <si>
    <t>Education, Culture, Multilingualism and Youth</t>
  </si>
  <si>
    <t>Justice, Fundamental Rights and Citizenship</t>
  </si>
  <si>
    <t>Industry and Entrepreneurship</t>
  </si>
  <si>
    <t>Enlargement and European Neighbourhood Policy</t>
  </si>
  <si>
    <t>Economic and Monetary Affairs and the Euro</t>
  </si>
  <si>
    <t>Health; Consumer policy</t>
  </si>
  <si>
    <t>Research, Innovation and Science</t>
  </si>
  <si>
    <t>Taxation, Customs, Statistics, Audit and Anti-Fraud</t>
  </si>
  <si>
    <t>Communications Networks, Content and Technology</t>
  </si>
  <si>
    <t>Education, Youth, Sport and Culture</t>
  </si>
  <si>
    <t>Employment, Social Affairs and Inclusion</t>
  </si>
  <si>
    <t>European Neighbourhood Policy and Enlargement Negotiations</t>
  </si>
  <si>
    <t>Health and Food Safety</t>
  </si>
  <si>
    <t>Internal Market, Industry, Entrepreneurship and SMEs</t>
  </si>
  <si>
    <t>Regional and Urban Policy</t>
  </si>
  <si>
    <t>Research and Innovation</t>
  </si>
  <si>
    <t>Pesonen, Timo</t>
  </si>
  <si>
    <t>Petriccione, Mauro Raffaele</t>
  </si>
  <si>
    <t xml:space="preserve">Paquet, Jean-Eric </t>
  </si>
  <si>
    <t>Christophidou, Themis</t>
  </si>
  <si>
    <t>Astola, Tiina</t>
  </si>
  <si>
    <t>Fink-Hooijer, Florika</t>
  </si>
  <si>
    <t>Martikonis, Rytis</t>
  </si>
  <si>
    <t>Michou, Paraskevi</t>
  </si>
  <si>
    <t>Kraff, Manfred</t>
  </si>
  <si>
    <t>Long standing career as commission bureaucrat (since 1989) TRADE</t>
  </si>
  <si>
    <t xml:space="preserve">Long standing career as commission bureaucrat (since 1993) Transport </t>
  </si>
  <si>
    <t>Cypriot</t>
  </si>
  <si>
    <t>Former Lobbyist who works in the Commission for a long time</t>
  </si>
  <si>
    <t>High ranking bureaucrat in the member state</t>
  </si>
  <si>
    <t xml:space="preserve">F </t>
  </si>
  <si>
    <t>High ranking national diplomat</t>
  </si>
  <si>
    <t>Long standing career as commission bureaucrat</t>
  </si>
  <si>
    <t>Climate Action</t>
  </si>
  <si>
    <t>CONNECT</t>
  </si>
  <si>
    <t>ENER</t>
  </si>
  <si>
    <t>European Civil Protection and Humanitarian Aid Operations</t>
  </si>
  <si>
    <t>ECHO</t>
  </si>
  <si>
    <t>NEAR</t>
  </si>
  <si>
    <t>Financial Stability, Financial Services and Capital Markets Union</t>
  </si>
  <si>
    <t>FISMA</t>
  </si>
  <si>
    <t>SANTE</t>
  </si>
  <si>
    <t>Human Resources and Security</t>
  </si>
  <si>
    <t>HR</t>
  </si>
  <si>
    <t>DIGIT</t>
  </si>
  <si>
    <t>GROW</t>
  </si>
  <si>
    <t>International Cooperation and Development</t>
  </si>
  <si>
    <t>Justice and Consumers</t>
  </si>
  <si>
    <t>Migration and Home Affairs</t>
  </si>
  <si>
    <t>Mobility and Transport</t>
  </si>
  <si>
    <t>MOVE</t>
  </si>
  <si>
    <t>EEAS</t>
  </si>
  <si>
    <t>European External Actions Service</t>
  </si>
  <si>
    <t>DG XVII - Energy</t>
  </si>
  <si>
    <t xml:space="preserve">DG VII - Transport; and </t>
  </si>
  <si>
    <t xml:space="preserve"> DG VII - Transport</t>
  </si>
  <si>
    <t xml:space="preserve"> DG XVII - Energy</t>
  </si>
  <si>
    <t>non-existant</t>
  </si>
  <si>
    <t>BAROSSO ABREV</t>
  </si>
  <si>
    <t>JUNCKER ABREV</t>
  </si>
  <si>
    <t>European External Action Service</t>
  </si>
  <si>
    <t xml:space="preserve"> Digital Economy and Society</t>
  </si>
  <si>
    <t>Digital Economy and Society</t>
  </si>
  <si>
    <t>International Cooperation, Humanitarian Aid and Crisis Response</t>
  </si>
  <si>
    <t>ENTRE</t>
  </si>
  <si>
    <t>Organisational Develeopment</t>
  </si>
  <si>
    <t>Talent Management and Diversity</t>
  </si>
  <si>
    <t>Talent Management and Diversity - Executive  Staff</t>
  </si>
  <si>
    <t xml:space="preserve">Health &amp; Welbeing - Working Conditions </t>
  </si>
  <si>
    <t>Legal Affairs &amp; Partnerships</t>
  </si>
  <si>
    <t>Investigation &amp; Disciplinary Office</t>
  </si>
  <si>
    <t xml:space="preserve">Security </t>
  </si>
  <si>
    <t>Account Management Centre</t>
  </si>
  <si>
    <t>International</t>
  </si>
  <si>
    <t xml:space="preserve">Quality, Research &amp; Innovation, Outreach </t>
  </si>
  <si>
    <t>Strategy, simplification and policy analysis</t>
  </si>
  <si>
    <t>Sustainability and income support</t>
  </si>
  <si>
    <t xml:space="preserve">Rural development I and pre-accession assistance </t>
  </si>
  <si>
    <t>Rural development II</t>
  </si>
  <si>
    <t>Markets and observatories</t>
  </si>
  <si>
    <t>Assurance and audit</t>
  </si>
  <si>
    <t xml:space="preserve">Legal, institutional and procedural matters </t>
  </si>
  <si>
    <t xml:space="preserve">Resources (Directorate R) </t>
  </si>
  <si>
    <t>Revenue and Multiannuel Framework</t>
  </si>
  <si>
    <t xml:space="preserve">Resources </t>
  </si>
  <si>
    <t>Policy and Strategy</t>
  </si>
  <si>
    <t>Cartels</t>
  </si>
  <si>
    <t xml:space="preserve">Markets and cases I - Energy and Environment </t>
  </si>
  <si>
    <t>Markets and cases II - Information, Communication and Media</t>
  </si>
  <si>
    <t xml:space="preserve">Markets and cases III - Financial Services </t>
  </si>
  <si>
    <t xml:space="preserve">Markets and cases V - Transport, Post and other services </t>
  </si>
  <si>
    <t>State aid: General scrutiny and Enforcement</t>
  </si>
  <si>
    <t xml:space="preserve">Horizontal Management </t>
  </si>
  <si>
    <t>People and Peace</t>
  </si>
  <si>
    <t>International Cooperation and Development Policy</t>
  </si>
  <si>
    <t>Planet and Prosperity</t>
  </si>
  <si>
    <t>Digital Industry</t>
  </si>
  <si>
    <t>Future Networks</t>
  </si>
  <si>
    <t>Digital Single Market</t>
  </si>
  <si>
    <t>Data</t>
  </si>
  <si>
    <t>Media Policy</t>
  </si>
  <si>
    <t>Policy Strategy and Evaluation</t>
  </si>
  <si>
    <t>Youth, Education and Erasmus+</t>
  </si>
  <si>
    <t>Innovation, International Cooperation and Sport</t>
  </si>
  <si>
    <t>Culture and Creativity</t>
  </si>
  <si>
    <t>Performance Management, Supervision and Resources</t>
  </si>
  <si>
    <t xml:space="preserve"> n/a</t>
  </si>
  <si>
    <t>Civil Protection and Humanitarian Aid Operations</t>
  </si>
  <si>
    <t>Emergency Management</t>
  </si>
  <si>
    <t>Policy, strategy and communication</t>
  </si>
  <si>
    <t>Secretariat of the Economic and Financial Committee and of the Economic Policy Committee and Eurogroup/EWG</t>
  </si>
  <si>
    <t>Fiscal policy and policy mix</t>
  </si>
  <si>
    <t>nternational economic and financial relations, global governance</t>
  </si>
  <si>
    <t>Investment, growth and structural reforms</t>
  </si>
  <si>
    <t>Treasury and financial operations</t>
  </si>
  <si>
    <t>Financial markets</t>
  </si>
  <si>
    <t>Strategy and Turkey**</t>
  </si>
  <si>
    <t>Neighbourhood South</t>
  </si>
  <si>
    <t>Neighbourhood East</t>
  </si>
  <si>
    <t>Support Group for Ukraine</t>
  </si>
  <si>
    <t>Joint  Research Centre</t>
  </si>
  <si>
    <t>Employment &amp; social governance</t>
  </si>
  <si>
    <t>Social affairs</t>
  </si>
  <si>
    <t>Labour mobility</t>
  </si>
  <si>
    <t>Skills</t>
  </si>
  <si>
    <t>Investment</t>
  </si>
  <si>
    <t>Audit, evaluation and communication</t>
  </si>
  <si>
    <t>International, Mainstreaming &amp; Policy Coordination</t>
  </si>
  <si>
    <t>European &amp; International Carbon Markets</t>
  </si>
  <si>
    <t>Climate strategy, Governance and Emissions from Non-trading Sectors</t>
  </si>
  <si>
    <t>Policy, Coordination and Resources</t>
  </si>
  <si>
    <t>Circular Economy &amp; Green Growth</t>
  </si>
  <si>
    <t>Quality of Life</t>
  </si>
  <si>
    <t>Natural Capital</t>
  </si>
  <si>
    <t>Implementation &amp; Support to Member States</t>
  </si>
  <si>
    <t>Global Sustainable Development</t>
  </si>
  <si>
    <t>Strategy &amp; Resources</t>
  </si>
  <si>
    <t>Digital Business Solutions</t>
  </si>
  <si>
    <t>Digital Workplace &amp; Infrastructure</t>
  </si>
  <si>
    <t>Digital Services</t>
  </si>
  <si>
    <t>IT Security</t>
  </si>
  <si>
    <t>Civil and commercial justice</t>
  </si>
  <si>
    <t>Criminal justice</t>
  </si>
  <si>
    <t>Fundamental rights and rule of law</t>
  </si>
  <si>
    <t>Consumers</t>
  </si>
  <si>
    <t>Policy</t>
  </si>
  <si>
    <t>Strategy and General Affairs</t>
  </si>
  <si>
    <t>Migration, Mobility and Innovation</t>
  </si>
  <si>
    <t>Migration and Protection</t>
  </si>
  <si>
    <t>Security</t>
  </si>
  <si>
    <t>Migration and Security Funds; Financial Resources and Monitoring</t>
  </si>
  <si>
    <t>Strategy and Work Programme Coordination</t>
  </si>
  <si>
    <t>Growth &amp; Innovation</t>
  </si>
  <si>
    <t>Energy, Transport &amp; Climate</t>
  </si>
  <si>
    <t>Sustainable Resources</t>
  </si>
  <si>
    <t>Space, Security &amp; Migration</t>
  </si>
  <si>
    <t>Health, Consumers &amp; Reference</t>
  </si>
  <si>
    <t>Nuclear Safety &amp; Security</t>
  </si>
  <si>
    <t>Knowledge Management</t>
  </si>
  <si>
    <t>Competences</t>
  </si>
  <si>
    <t>Maritime Policy and Blue Economy</t>
  </si>
  <si>
    <t>International Ocean Governance and Sustainable Fisheries</t>
  </si>
  <si>
    <t>Fisheries Policy Atlantic, North Sea, Balticand OutermostRegions</t>
  </si>
  <si>
    <t>Fisheries Policy, Mediterranean and Black Sea</t>
  </si>
  <si>
    <t>Competitiveness and European Semester</t>
  </si>
  <si>
    <t>Single Market Policy, Regulation and Implementation</t>
  </si>
  <si>
    <t>Industrial Transformation and Advanced Value Chains</t>
  </si>
  <si>
    <t>Consumer, Environmental and Health Technologies</t>
  </si>
  <si>
    <t>Modernisation of the Single Market</t>
  </si>
  <si>
    <t>Innovation and Advanced Manufacturing</t>
  </si>
  <si>
    <t>Single Market for Public Administrations</t>
  </si>
  <si>
    <t>COSME Programme</t>
  </si>
  <si>
    <t>Space Policy, Copernicus and Defence</t>
  </si>
  <si>
    <t>EU Satellite Navigation Programmes</t>
  </si>
  <si>
    <t>Budget, Communication and General Affairs</t>
  </si>
  <si>
    <t>Bioeconomy</t>
  </si>
  <si>
    <t>Common Support Centre</t>
  </si>
  <si>
    <t xml:space="preserve">Climate Action &amp; Resource Efficiency </t>
  </si>
  <si>
    <t>Resource management and better regulation</t>
  </si>
  <si>
    <t>ealth systems, medical products and innovation</t>
  </si>
  <si>
    <t>Public health, country knowledge, crisis management</t>
  </si>
  <si>
    <t>Food chain: stakeholder and international relations</t>
  </si>
  <si>
    <t>Food and feed safety, innovation</t>
  </si>
  <si>
    <t>Health and food audits and analysis</t>
  </si>
  <si>
    <t>Crisis management in food, animals and plants</t>
  </si>
  <si>
    <t>Decision-making Process</t>
  </si>
  <si>
    <t>Institutional and Administrative Policies</t>
  </si>
  <si>
    <t>Better Regulation and Work Programme</t>
  </si>
  <si>
    <t>Policy Co-ordination I</t>
  </si>
  <si>
    <t>Policy Co-ordination II</t>
  </si>
  <si>
    <t>Relations with other Institutions</t>
  </si>
  <si>
    <t>Customs</t>
  </si>
  <si>
    <t>Digital delivery of Customs and Taxation Policies</t>
  </si>
  <si>
    <t>Indirect Taxation and Tax Administration</t>
  </si>
  <si>
    <t>Direct taxation, Tax Coordination, Economic Analysis and Evaluation</t>
  </si>
  <si>
    <t>International and General Affairs</t>
  </si>
  <si>
    <t>Resources, information and Policy Coordination</t>
  </si>
  <si>
    <t>Services and investment, Intellectual Property and Public Procurement</t>
  </si>
  <si>
    <t>Asia and Latin America</t>
  </si>
  <si>
    <t>Sustainable Development; Economic Partnership Agreements, Africa-Caribbean and Pacific, Agri-food and fisheries</t>
  </si>
  <si>
    <t>Neighbouring countries, USA &amp; Canada</t>
  </si>
  <si>
    <t>WTO Affairs, Legal affairs and Trade in Goods</t>
  </si>
  <si>
    <t>Trade Strategy and Market Access</t>
  </si>
  <si>
    <t>Trade defence</t>
  </si>
  <si>
    <t>Internal Energy Market</t>
  </si>
  <si>
    <t>Nuclear Energy, Safety and ITER</t>
  </si>
  <si>
    <t>Euratom Safeguards</t>
  </si>
  <si>
    <t>competition</t>
  </si>
  <si>
    <t>institutions</t>
  </si>
  <si>
    <t>Citizens</t>
  </si>
  <si>
    <t>Fiscal Policy</t>
  </si>
  <si>
    <t>Euratom Supply Agency</t>
  </si>
  <si>
    <t>Framework Programme Interinstitutional relations</t>
  </si>
  <si>
    <t>Cooperation</t>
  </si>
  <si>
    <t>Net Futures</t>
  </si>
  <si>
    <t>Media and Data</t>
  </si>
  <si>
    <t>Support</t>
  </si>
  <si>
    <t>Public Health</t>
  </si>
  <si>
    <t>Home Affairs</t>
  </si>
  <si>
    <t>Civil Justice</t>
  </si>
  <si>
    <t>Equality</t>
  </si>
  <si>
    <t>IPA Strategy</t>
  </si>
  <si>
    <t>Development and Cooperation</t>
  </si>
  <si>
    <t>Neighbourhood</t>
  </si>
  <si>
    <t>Humanitrian Aid and Civil Protection</t>
  </si>
  <si>
    <t xml:space="preserve">Human Resources and Security </t>
  </si>
  <si>
    <t>Organisation and Executive Staff — CCA Permanent Rapporteur</t>
  </si>
  <si>
    <t>HR Core Processes 1: Career</t>
  </si>
  <si>
    <t>HR Core Processes 2: Social Policy and Health</t>
  </si>
  <si>
    <t>Legal Affairs, Communication and Stakeholder Relations</t>
  </si>
  <si>
    <t>Shared Resource Services</t>
  </si>
  <si>
    <t>Investigation and Disciplinary Office of the Commission</t>
  </si>
  <si>
    <t>International Affairs II, in particular Enlargement</t>
  </si>
  <si>
    <t>Economics of Agricultural Markets and Single CMO</t>
  </si>
  <si>
    <t>Direct Support, Management of Market Measures, Promotion</t>
  </si>
  <si>
    <t>Rural Development Programmes I</t>
  </si>
  <si>
    <t>Rural Development Programmes II</t>
  </si>
  <si>
    <t>Sustainability and Quality of Agriculture and Rural Development</t>
  </si>
  <si>
    <t>Relations with other Institutions; Communication and Documentation</t>
  </si>
  <si>
    <t>Economic Analysis, Perspectives and Evaluations</t>
  </si>
  <si>
    <t>Budget Execution (General Budget and EDF)</t>
  </si>
  <si>
    <t>Central Financial Service</t>
  </si>
  <si>
    <t>Markets and Cases I: Energy and Environment</t>
  </si>
  <si>
    <t>Markets and Cases II: Information, Communication and Media</t>
  </si>
  <si>
    <t>Markets and Cases III: Financial Services</t>
  </si>
  <si>
    <t>Markets and Cases IV: Basic Industries, Manufacturing and Agriculture</t>
  </si>
  <si>
    <t>Markets and Cases V: Transport, Post and Other Services</t>
  </si>
  <si>
    <t>Cohesion, R&amp;D&amp;I and Enforcement</t>
  </si>
  <si>
    <t>Registry and Resources</t>
  </si>
  <si>
    <t>Strategy, Policy and International Cooperation</t>
  </si>
  <si>
    <t>Humanitarian and Civil Protection Operations</t>
  </si>
  <si>
    <t>Resources, Partnerships and Operational Support</t>
  </si>
  <si>
    <t>Lifelong Learning: Horizontal Policy Issues and 2020 Strategy</t>
  </si>
  <si>
    <t>Lifelong Learning: Policies and Programme</t>
  </si>
  <si>
    <t>Lifelong Learning: Higher Education and International Affairs</t>
  </si>
  <si>
    <t>Culture and Media</t>
  </si>
  <si>
    <t>Youth and sport</t>
  </si>
  <si>
    <t>EU Development Policy</t>
  </si>
  <si>
    <t>Quality and Impact</t>
  </si>
  <si>
    <t>Sustainable Growth and Development</t>
  </si>
  <si>
    <t>Human and Society Development</t>
  </si>
  <si>
    <t>Sub-Saharan Africa and Horizontal ACP Matters</t>
  </si>
  <si>
    <t>Latin America and Caribbean</t>
  </si>
  <si>
    <t>Asia, Central Asia, Middle East/Gulf and Pacific</t>
  </si>
  <si>
    <t>Resources in Headquarters and in Delegations</t>
  </si>
  <si>
    <t>Policy Strategy and Coordination</t>
  </si>
  <si>
    <t>Structural Reforms and Competitiveness</t>
  </si>
  <si>
    <t>International economic and financial relations, global governance</t>
  </si>
  <si>
    <t>Financial stability and monetary affairs</t>
  </si>
  <si>
    <t>Economies of the Member States III</t>
  </si>
  <si>
    <t>Finance, Coordination with EIB group, EBRD and IFIs</t>
  </si>
  <si>
    <t>Resources and Communication</t>
  </si>
  <si>
    <t>International and Climate Strategy</t>
  </si>
  <si>
    <t>International Carbon Market, Aviation and Maritime</t>
  </si>
  <si>
    <t>Mainstreaming Adaptation and Low Carbon Technology</t>
  </si>
  <si>
    <t>Shared Resources Directorate ENV/ CLIMA</t>
  </si>
  <si>
    <t>Enlargement Policy and Strategy</t>
  </si>
  <si>
    <t>Croatia, Montenegro, the former Yugoslav Republic of Macedonia, Turkey, Iceland</t>
  </si>
  <si>
    <t>Albania, Bosnia and Herzegovina, Serbia, Kosovo Issues</t>
  </si>
  <si>
    <t>Analysis, Evaluation, External Relations</t>
  </si>
  <si>
    <t>Employment and Social Legislation, Social Dialogue</t>
  </si>
  <si>
    <t>Europe 2020: Employment policies</t>
  </si>
  <si>
    <t>Europe 2020: Social Policies</t>
  </si>
  <si>
    <t>Social Market Economy in Member States I: ESF</t>
  </si>
  <si>
    <t>Social Market Economy in Member States II: ESF</t>
  </si>
  <si>
    <t>Audit, Controls</t>
  </si>
  <si>
    <t>Internal Security</t>
  </si>
  <si>
    <t>Migration and Borders</t>
  </si>
  <si>
    <t>Shared Resources Directorate HOME/ JUST</t>
  </si>
  <si>
    <t>Coordination, Planning and International Affairs</t>
  </si>
  <si>
    <t>Industrial Policy and Economic Analysis</t>
  </si>
  <si>
    <t>Regulatory Policy</t>
  </si>
  <si>
    <t>Industrial Innovation and Mobility Industries</t>
  </si>
  <si>
    <t>SMEs and Entrepreneurship</t>
  </si>
  <si>
    <t>Tourism, CSR, Consumer Goods and International Regulatory Agreements</t>
  </si>
  <si>
    <t>Chemicals, metals, mechanical, electrical and construction industries; Raw materials</t>
  </si>
  <si>
    <t>Space, Security and GMES</t>
  </si>
  <si>
    <t>Electronic Communications Networks and Services</t>
  </si>
  <si>
    <t>Excellence in Science</t>
  </si>
  <si>
    <t>Sustainable and Secure Society</t>
  </si>
  <si>
    <t>Legal Affairs and Cohesion</t>
  </si>
  <si>
    <t>Nature, Biodiversity and Land Use</t>
  </si>
  <si>
    <t>Sustainable Resources Management, Industry and Air</t>
  </si>
  <si>
    <t>Water, Marine Environment and Chemicals</t>
  </si>
  <si>
    <t>International Affairs, LIFE and Ecoinnovation</t>
  </si>
  <si>
    <t>Criminal Justice</t>
  </si>
  <si>
    <t>Fundamental Rights and Union Citizenship</t>
  </si>
  <si>
    <t>Policy Coordination and Security</t>
  </si>
  <si>
    <t>European Mobility Network</t>
  </si>
  <si>
    <t>Innovative and Sustainable Mobility</t>
  </si>
  <si>
    <t>Logistics, Maritime and Land Transport and Passenger Rights</t>
  </si>
  <si>
    <t>Aviation and International Transport Affairs</t>
  </si>
  <si>
    <t>Shared Resource Directorate MOVE/ ENER</t>
  </si>
  <si>
    <t>Scientific Policy and Stakeholders Relations (Brussels)</t>
  </si>
  <si>
    <t>Ispra Site Management</t>
  </si>
  <si>
    <t xml:space="preserve">Institute for Reference Materials and Measurements </t>
  </si>
  <si>
    <t xml:space="preserve">Institute for Transuranium Elements </t>
  </si>
  <si>
    <t>Institute for Energy and Transport (Petten)</t>
  </si>
  <si>
    <t>Institute for the Protection and Security of the Citizen (Ispra)</t>
  </si>
  <si>
    <t>Institute for Environment and Sustainability (Ispra)</t>
  </si>
  <si>
    <t>Institute for Health and Consumer Protection (Ispra)</t>
  </si>
  <si>
    <t>Institute for Prospective Technological Studies (Seville)</t>
  </si>
  <si>
    <t>Policy Development and Coordination</t>
  </si>
  <si>
    <t>International Affairs and Markets</t>
  </si>
  <si>
    <t>Atlantic, Outermost Regions and Arctic</t>
  </si>
  <si>
    <t>Mediterranean and Black Sea</t>
  </si>
  <si>
    <t>Baltic Sea, North Sea and Landlocked Member States</t>
  </si>
  <si>
    <t>Governance of the Single Market</t>
  </si>
  <si>
    <t>Public Procurement</t>
  </si>
  <si>
    <t>Intellectual Property</t>
  </si>
  <si>
    <t>Capital and Companies</t>
  </si>
  <si>
    <t>Financial Markets</t>
  </si>
  <si>
    <t>Communication, Information, Relations with Third Countries, Coordination of Outermost Regions, Legal Advice</t>
  </si>
  <si>
    <t>Policy Development</t>
  </si>
  <si>
    <t>Policy Coordination</t>
  </si>
  <si>
    <t>Territorial Cooperation, Belgium, France, Ireland, Luxembourg, United Kingdom</t>
  </si>
  <si>
    <t>Czech Republic, Germany, Hungary, the Netherlands, Slovakia</t>
  </si>
  <si>
    <t>Italy, Malta, Portugal, Spain</t>
  </si>
  <si>
    <t>Denmark, Estonia, Finland, Latvia, Lithuania, Poland, Sweden</t>
  </si>
  <si>
    <t>Austria, Bulgaria, Cyprus, Greece, Romania, Slovenia, IPA/ISPA</t>
  </si>
  <si>
    <t>European Research Area</t>
  </si>
  <si>
    <t>Biotechnologies, Agriculture, Food</t>
  </si>
  <si>
    <t>Management Operational Support Framework Programme</t>
  </si>
  <si>
    <t>Health Systems and Products</t>
  </si>
  <si>
    <t>Veterinary and International Affairs</t>
  </si>
  <si>
    <t>Registry and Commission Decision-Making Process</t>
  </si>
  <si>
    <t>Administrative Policies</t>
  </si>
  <si>
    <t>Smart Regulation: Evaluation, Impact Assessment and Application of EU Law</t>
  </si>
  <si>
    <t>Relations with the European Council/Council, International Relations and G8/ G20 Coordination</t>
  </si>
  <si>
    <t>Relations with the European Parliament, the Committees and General Institutional Issues</t>
  </si>
  <si>
    <t>Customs Policy, Legislation, Tariff</t>
  </si>
  <si>
    <t>Security and Safety, Trade Facilitation and International Coordination</t>
  </si>
  <si>
    <t>Direct Taxation, Tax Coordination, Economic A</t>
  </si>
  <si>
    <t>Resources, Information and Policy Coordination</t>
  </si>
  <si>
    <t>Services and Investment, Intellectual Property and Public Procurement</t>
  </si>
  <si>
    <t>Sustainable Development; Economic Partnership Agreements — Africa, Caribbean and Pacific; Agri-food and Fisheries</t>
  </si>
  <si>
    <t>Neighbouring Countries, USA and Canada</t>
  </si>
  <si>
    <t>WTO, Legal Affairs and Trade in Goods</t>
  </si>
  <si>
    <t>Trade Strategy and Analysis, Market Access</t>
  </si>
  <si>
    <t>Renewables, Research and Innovation, Energy Efficiency</t>
  </si>
  <si>
    <t>Nuclear Safety and Fuel Cycle</t>
  </si>
  <si>
    <t>Strategy and Corporate Communication</t>
  </si>
  <si>
    <t>Establishment, services, business law, movement of capital, transport, intellectual property and information society</t>
  </si>
  <si>
    <t>agriculture and fisheries</t>
  </si>
  <si>
    <t>state aid and dumping</t>
  </si>
  <si>
    <t>budget, customs, taxation</t>
  </si>
  <si>
    <t>justice, freedom and security, private law and criminal law</t>
  </si>
  <si>
    <t>internal market for goods, energy including Euratom, enterprise, customs union, environment</t>
  </si>
  <si>
    <t>CFSP and external relations</t>
  </si>
  <si>
    <t>employment and social affairs, education and culture, health and consumer protection</t>
  </si>
  <si>
    <t>trade policy and WTO</t>
  </si>
  <si>
    <t>European civil service law</t>
  </si>
  <si>
    <t>EU-Africa Relations, East and Southern Africa</t>
  </si>
  <si>
    <t>Electronic Communications Networks &amp; Services</t>
  </si>
  <si>
    <t>Digital Excellence &amp; Science Infrastructure</t>
  </si>
  <si>
    <t>Policy Strategy &amp; Outreach</t>
  </si>
  <si>
    <t>Digital Society, Trust &amp; Cybersecurity</t>
  </si>
  <si>
    <t>Resources &amp; Support</t>
  </si>
  <si>
    <t>Europe, Eastern Neighbourhood and Middle East</t>
  </si>
  <si>
    <t>Africa, Asia, Latin America, Caribbean and Pacific</t>
  </si>
  <si>
    <t>Investment and company reporting</t>
  </si>
  <si>
    <t>Regulation and prudential supervision of financial Institutions</t>
  </si>
  <si>
    <t>Financial system surveillance and crisis management Peter Grasmann (Acting)</t>
  </si>
  <si>
    <t>Equality and Union citizenship</t>
  </si>
  <si>
    <t>European Territorial Cooperation, Macro-regions, Interreg and Programme Implementation I</t>
  </si>
  <si>
    <t>Administrative Capacity Building and Programme Implementation II</t>
  </si>
  <si>
    <t>Closure, Major Projects and Programme Implementation III</t>
  </si>
  <si>
    <t>Smart and Sustainable Growth and Programme Implementation IV</t>
  </si>
  <si>
    <t>Central
Infrastructure Services and
Solutions</t>
  </si>
  <si>
    <t>Information Systems</t>
  </si>
  <si>
    <t>Infrastructure Services Provision</t>
  </si>
  <si>
    <t>Resources and Logistics</t>
  </si>
  <si>
    <t>Business Law</t>
  </si>
  <si>
    <t>Agriculture And Fisheries</t>
  </si>
  <si>
    <t>State Aids And Dumping</t>
  </si>
  <si>
    <t>Budget, Customs Taxation</t>
  </si>
  <si>
    <t>Competition And Mergers</t>
  </si>
  <si>
    <t>Institutions</t>
  </si>
  <si>
    <t>Justice, Freedom And Security, Priv.Law, Crim.Law</t>
  </si>
  <si>
    <t>Internal Market, Energy, Enterprise, Environment</t>
  </si>
  <si>
    <t>Employment And Social Affairs</t>
  </si>
  <si>
    <t>Trade Policy</t>
  </si>
  <si>
    <t>European Civil Service Law</t>
  </si>
  <si>
    <t>Eurozone And Economic Issues</t>
  </si>
  <si>
    <t>Investment, Innovative &amp; Sustainable Transport</t>
  </si>
  <si>
    <t>Land</t>
  </si>
  <si>
    <t>Waterborne</t>
  </si>
  <si>
    <t>Aviation</t>
  </si>
  <si>
    <t>Shared Resource Directorate Move/Ener</t>
  </si>
  <si>
    <t>Strategy And Corporate Communications</t>
  </si>
  <si>
    <t>Communication With Citizens</t>
  </si>
  <si>
    <t>Policy Development &amp; Coordination</t>
  </si>
  <si>
    <t>Open Innovation &amp; Open Science</t>
  </si>
  <si>
    <t xml:space="preserve">MARKT </t>
  </si>
  <si>
    <t>ENVI</t>
  </si>
  <si>
    <t>Andor, László</t>
  </si>
  <si>
    <t>Füle, Stefan</t>
  </si>
  <si>
    <t>Lewandowksi, Janusz</t>
  </si>
  <si>
    <t>Damanaki, Maria</t>
  </si>
  <si>
    <t>Geoghegan-Quinn, Máire</t>
  </si>
  <si>
    <t>Hedegaard, Connie</t>
  </si>
  <si>
    <t>Ciolos, Dacian</t>
  </si>
  <si>
    <t>FF</t>
  </si>
  <si>
    <t xml:space="preserve">Professor of Economic Policy </t>
  </si>
  <si>
    <t>High ranking Diplomat / Ambassador</t>
  </si>
  <si>
    <t xml:space="preserve">M </t>
  </si>
  <si>
    <t>Career in Political Party</t>
  </si>
  <si>
    <t>European Court of Auditors, Minister</t>
  </si>
  <si>
    <t xml:space="preserve">Minister for Environment  </t>
  </si>
  <si>
    <t>Minister for Climate and Energy</t>
  </si>
  <si>
    <t>DKF</t>
  </si>
  <si>
    <t xml:space="preserve">Minister for Agriculture and Rural Development </t>
  </si>
  <si>
    <t>Paulger, Gregory</t>
  </si>
  <si>
    <t>Truszczynski, Jan</t>
  </si>
  <si>
    <t>Testori Coggi, Paola</t>
  </si>
  <si>
    <t>Le Bail, Francoise</t>
  </si>
  <si>
    <t xml:space="preserve">Sannino, Stefano </t>
  </si>
  <si>
    <t>Schmid, Helga Maria</t>
  </si>
  <si>
    <t>High ranking Bureaucrat in Commission</t>
  </si>
  <si>
    <t xml:space="preserve">Italy </t>
  </si>
  <si>
    <t xml:space="preserve">High Ranking Diplomat </t>
  </si>
  <si>
    <t xml:space="preserve"> </t>
  </si>
  <si>
    <r>
      <t xml:space="preserve">The database on the European Commission provides an overview of the </t>
    </r>
    <r>
      <rPr>
        <b/>
        <sz val="10"/>
        <rFont val="Arial"/>
        <family val="2"/>
      </rPr>
      <t>European Commission’s historical development</t>
    </r>
    <r>
      <rPr>
        <sz val="10"/>
        <rFont val="Arial"/>
        <family val="2"/>
      </rPr>
      <t xml:space="preserve"> from the start of the first Hallstein Commission in 1958 to the Juncker  Commission in 2018. It is part of the multi-annual project ‘Position formation in the EU Commission’ (PEU) at the Social Science Research Center Berlin (WZB).
With the rise in scale and scope of the European Commission, research and literature on the nature of the institution has increased considerably. What is yet still missing is structured information how the European Commission developed in its organizational and staff composition over a longer period of time and what sectoral patterns emerge. This newly established and comprehensive database attempts to close this gap.
The database provides three different perspectives on the Commission: information on the Commission staff (‘Persons Data’ and ‘Persons Positions’), on the administrative structure and size of the Directorates-General (‘DG Data’) and a localization of policies in the administrative structure of the EU Commission (‘DG nomenclature’).
‘Persons Data’ and ‘Persons Positions’ list available information about all 448 persons who have been active as Commissioners or Directors-General from 1958 to 2018. This includes details about names, dates of birth, gender, nationality, party affiliation, DGs, Commissions, dates of entry and exit for all positions a person served in at the EU Commission as well as information regarding a person’s professional background and further career. ‘Persons Data’ and ‘Persons Positions’ provide an historical overview, and allow comparisons primarily on the staff composition of Commission DGs.
‘DG Data’ provides an overview to the administrative structure of the different Commission DGs. It gives details about all Directorates-General of the Juncker Commission, including official name, personnel numbers, names and number of units (Units) and the name and number of directorates they each compromised in previous Commissions. This perspective inspires comparing changes in portfolio organisation and salience during the integration process.
‘DG Nomenclature’ deals with shifts in the Commission's portfolios over the history of EU Integration. Neither the names nor the responsibilities of individual portfolios in the Commission have been constant. This section thus enables to understand the administrative positioning of each portfolio over the course of history.
To compose the database a multitude of sources were evaluated and included. The collected data primarily stem from official organigrammes of Commission constellations taken from the institution’s website and its Historical Archives in Brussels, Fabio Franchino’s dataset on Commission portfolios since 1958, and CVs provided mainly by the Commission or personal websites.
</t>
    </r>
    <r>
      <rPr>
        <b/>
        <sz val="10"/>
        <rFont val="Arial"/>
        <family val="2"/>
      </rPr>
      <t>For a more detailed list of sources and substance of the database, please see the ‘User’s manual to the PEU database’ on the project's website.</t>
    </r>
  </si>
  <si>
    <t>part of DG GROW</t>
  </si>
  <si>
    <t>Budget and administration</t>
  </si>
  <si>
    <t>Africa</t>
  </si>
  <si>
    <t xml:space="preserve">Americas </t>
  </si>
  <si>
    <t xml:space="preserve">Asia and Pacific </t>
  </si>
  <si>
    <t>Europe and Central Asia</t>
  </si>
  <si>
    <t>Middle East and North Africa</t>
  </si>
  <si>
    <t>European Union military staff</t>
  </si>
  <si>
    <t xml:space="preserve">Human rights, global and multilateral issues  </t>
  </si>
  <si>
    <t>Administration
and Finance</t>
  </si>
  <si>
    <t>Horn of Africa,
East Africa,
Indian Ocean</t>
  </si>
  <si>
    <t>West and Central
Africa</t>
  </si>
  <si>
    <t>Western Europe,
Western Balkans
and Turkey</t>
  </si>
  <si>
    <t>Russia, E.
Partnership; C. Asia
R. Coop. &amp; OSC</t>
  </si>
  <si>
    <t>N. Africa, Middle
East, Ar. Peninsula,
Iran and Iraq</t>
  </si>
  <si>
    <t xml:space="preserve"> Latin America</t>
  </si>
  <si>
    <t>North America and Caribbean</t>
  </si>
  <si>
    <t>Multilateral
relations &amp; global
governance</t>
  </si>
  <si>
    <t>Human Rights
and
Democracy</t>
  </si>
  <si>
    <t>Conflict
prevention, &amp;
security polic</t>
  </si>
  <si>
    <t>Non-Proliferation
&amp; Disarmamen</t>
  </si>
  <si>
    <t>Audit, Inspection
&amp; ex-post contro</t>
  </si>
  <si>
    <t>XXI: Customs Union and Indirect Taxation</t>
  </si>
  <si>
    <t>Customs union legislation</t>
  </si>
  <si>
    <t>Indirect taxation including elimination of tax frontiers</t>
  </si>
  <si>
    <t>IAS</t>
  </si>
  <si>
    <t xml:space="preserve">TAXUD </t>
  </si>
  <si>
    <t>Malfatti / Mansholt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</si>
</sst>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MS Sans Serif"/>
      <family val="2"/>
    </font>
    <font>
      <u/>
      <sz val="10"/>
      <color indexed="12"/>
      <name val="MS Sans Serif"/>
      <family val="2"/>
    </font>
    <font>
      <sz val="10"/>
      <name val="Arial"/>
      <family val="2"/>
    </font>
    <font>
      <b/>
      <sz val="18"/>
      <name val="Arial"/>
      <family val="2"/>
    </font>
    <font>
      <b/>
      <sz val="10"/>
      <name val="Arial"/>
      <family val="2"/>
    </font>
    <font>
      <u/>
      <sz val="8.5"/>
      <color indexed="30"/>
      <name val="Arial"/>
      <family val="2"/>
    </font>
    <font>
      <sz val="8"/>
      <name val="MS Sans Serif"/>
      <family val="2"/>
    </font>
    <font>
      <sz val="10"/>
      <name val="MS Sans Serif"/>
      <family val="2"/>
    </font>
    <font>
      <sz val="11"/>
      <color rgb="FF006100"/>
      <name val="Calibri"/>
      <family val="2"/>
      <scheme val="minor"/>
    </font>
    <font>
      <sz val="11"/>
      <color rgb="FF9C0006"/>
      <name val="Calibri"/>
      <family val="2"/>
      <scheme val="minor"/>
    </font>
    <font>
      <sz val="10"/>
      <name val="MS Sans Serif"/>
    </font>
    <font>
      <sz val="11"/>
      <name val="Calibri"/>
      <family val="2"/>
      <scheme val="minor"/>
    </font>
    <font>
      <b/>
      <sz val="10"/>
      <name val="MS Sans Serif"/>
    </font>
    <font>
      <sz val="11"/>
      <name val="MS Sans Serif"/>
    </font>
  </fonts>
  <fills count="4">
    <fill>
      <patternFill patternType="none"/>
    </fill>
    <fill>
      <patternFill patternType="gray125"/>
    </fill>
    <fill>
      <patternFill patternType="solid">
        <fgColor rgb="FFC6EFCE"/>
      </patternFill>
    </fill>
    <fill>
      <patternFill patternType="solid">
        <fgColor rgb="FFFFC7CE"/>
      </patternFill>
    </fill>
  </fills>
  <borders count="15">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cellStyleXfs>
  <cellXfs count="103">
    <xf numFmtId="0" fontId="0" fillId="0" borderId="0" xfId="0"/>
    <xf numFmtId="0" fontId="2" fillId="0" borderId="0" xfId="0" applyFont="1"/>
    <xf numFmtId="0" fontId="0" fillId="0" borderId="0" xfId="0" applyAlignment="1"/>
    <xf numFmtId="0" fontId="0" fillId="0" borderId="1" xfId="0" applyBorder="1"/>
    <xf numFmtId="0" fontId="0" fillId="0" borderId="1" xfId="0" applyBorder="1" applyAlignment="1">
      <alignment horizontal="center" vertical="center" wrapText="1"/>
    </xf>
    <xf numFmtId="0" fontId="0" fillId="0" borderId="2" xfId="0" applyBorder="1"/>
    <xf numFmtId="0" fontId="2" fillId="0" borderId="4" xfId="0" applyFont="1" applyBorder="1"/>
    <xf numFmtId="0" fontId="2" fillId="0" borderId="5" xfId="0" applyFont="1" applyBorder="1"/>
    <xf numFmtId="0" fontId="4" fillId="0" borderId="6" xfId="0" applyFont="1" applyBorder="1" applyAlignment="1">
      <alignment horizontal="center" vertical="center"/>
    </xf>
    <xf numFmtId="0" fontId="2" fillId="0" borderId="0" xfId="0" applyFont="1" applyAlignment="1"/>
    <xf numFmtId="0" fontId="3" fillId="0" borderId="0" xfId="0" applyFont="1" applyAlignment="1"/>
    <xf numFmtId="0" fontId="5" fillId="0" borderId="0" xfId="1" applyFont="1" applyAlignment="1"/>
    <xf numFmtId="0" fontId="4" fillId="0" borderId="0" xfId="0" applyFont="1" applyAlignment="1"/>
    <xf numFmtId="0" fontId="3" fillId="0" borderId="0" xfId="0" applyFont="1" applyAlignment="1">
      <alignment horizontal="center" vertical="center"/>
    </xf>
    <xf numFmtId="0" fontId="5" fillId="0" borderId="0" xfId="1"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Border="1" applyAlignment="1"/>
    <xf numFmtId="0" fontId="2" fillId="0" borderId="0" xfId="0" applyFont="1" applyBorder="1"/>
    <xf numFmtId="0" fontId="2" fillId="0" borderId="6" xfId="0" applyFont="1" applyBorder="1" applyAlignment="1">
      <alignment horizontal="center" vertical="center" wrapText="1"/>
    </xf>
    <xf numFmtId="0" fontId="0" fillId="0" borderId="5" xfId="0" applyBorder="1"/>
    <xf numFmtId="0" fontId="0" fillId="0" borderId="0" xfId="0" applyAlignment="1">
      <alignment horizontal="right"/>
    </xf>
    <xf numFmtId="0" fontId="0" fillId="0" borderId="0" xfId="0" applyFill="1" applyBorder="1" applyAlignment="1">
      <alignment horizontal="right"/>
    </xf>
    <xf numFmtId="0" fontId="0" fillId="0" borderId="0" xfId="0" applyNumberFormat="1" applyFill="1" applyBorder="1" applyAlignment="1">
      <alignment horizontal="right"/>
    </xf>
    <xf numFmtId="0" fontId="11" fillId="0" borderId="0" xfId="3" applyFont="1" applyFill="1"/>
    <xf numFmtId="0" fontId="11" fillId="0" borderId="2" xfId="3" applyNumberFormat="1" applyFont="1" applyFill="1" applyBorder="1" applyAlignment="1">
      <alignment horizontal="right"/>
    </xf>
    <xf numFmtId="0" fontId="11" fillId="0" borderId="0" xfId="3" applyNumberFormat="1" applyFont="1" applyFill="1" applyAlignment="1">
      <alignment horizontal="right"/>
    </xf>
    <xf numFmtId="0" fontId="11" fillId="0" borderId="2" xfId="3" applyFont="1" applyFill="1" applyBorder="1" applyAlignment="1">
      <alignment horizontal="right"/>
    </xf>
    <xf numFmtId="0" fontId="11" fillId="0" borderId="0" xfId="3" applyNumberFormat="1" applyFont="1" applyFill="1" applyBorder="1" applyAlignment="1">
      <alignment horizontal="right"/>
    </xf>
    <xf numFmtId="0" fontId="11" fillId="0" borderId="0" xfId="3" applyFont="1" applyFill="1" applyAlignment="1">
      <alignment horizontal="right"/>
    </xf>
    <xf numFmtId="0" fontId="7" fillId="0" borderId="0" xfId="0" applyFont="1" applyFill="1"/>
    <xf numFmtId="0" fontId="0" fillId="0" borderId="0" xfId="0" applyBorder="1"/>
    <xf numFmtId="0" fontId="0" fillId="0" borderId="0" xfId="0" applyAlignment="1">
      <alignment horizontal="left"/>
    </xf>
    <xf numFmtId="0" fontId="12" fillId="0" borderId="7" xfId="0" applyFont="1" applyBorder="1"/>
    <xf numFmtId="0" fontId="12" fillId="0" borderId="8"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 xfId="0" applyBorder="1" applyAlignment="1">
      <alignment horizontal="left" vertical="center"/>
    </xf>
    <xf numFmtId="0" fontId="0" fillId="0" borderId="0" xfId="0" applyFill="1" applyBorder="1"/>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ill="1" applyBorder="1" applyAlignment="1">
      <alignment horizontal="right" vertical="center" wrapText="1"/>
    </xf>
    <xf numFmtId="0" fontId="0" fillId="0" borderId="1" xfId="0" applyFill="1" applyBorder="1" applyAlignment="1">
      <alignment horizontal="right" vertical="center" wrapText="1"/>
    </xf>
    <xf numFmtId="0" fontId="0" fillId="0" borderId="0" xfId="0" applyFill="1"/>
    <xf numFmtId="0" fontId="0" fillId="0" borderId="0" xfId="0" applyFont="1" applyFill="1"/>
    <xf numFmtId="0" fontId="0" fillId="0" borderId="2" xfId="0" applyNumberFormat="1" applyFill="1" applyBorder="1" applyAlignment="1">
      <alignment horizontal="right"/>
    </xf>
    <xf numFmtId="0" fontId="0" fillId="0" borderId="2" xfId="0" applyFill="1" applyBorder="1" applyAlignment="1">
      <alignment horizontal="right"/>
    </xf>
    <xf numFmtId="0" fontId="0" fillId="0" borderId="0" xfId="0" applyFill="1" applyAlignment="1">
      <alignment horizontal="right"/>
    </xf>
    <xf numFmtId="0" fontId="0" fillId="0" borderId="0" xfId="0" applyNumberFormat="1" applyFill="1" applyAlignment="1">
      <alignment horizontal="right"/>
    </xf>
    <xf numFmtId="0" fontId="0" fillId="0" borderId="2" xfId="0" applyFill="1" applyBorder="1"/>
    <xf numFmtId="0" fontId="9" fillId="0" borderId="0" xfId="3" applyFill="1"/>
    <xf numFmtId="0" fontId="8" fillId="0" borderId="0" xfId="2" applyFill="1"/>
    <xf numFmtId="0" fontId="10" fillId="0" borderId="0" xfId="0" applyFont="1" applyFill="1"/>
    <xf numFmtId="0" fontId="10" fillId="0" borderId="0" xfId="1" applyFont="1" applyFill="1"/>
    <xf numFmtId="0" fontId="0" fillId="0" borderId="0" xfId="0" applyFill="1" applyAlignment="1"/>
    <xf numFmtId="0" fontId="0" fillId="0" borderId="0" xfId="0" applyFill="1" applyAlignment="1">
      <alignment horizontal="left"/>
    </xf>
    <xf numFmtId="0" fontId="0" fillId="0" borderId="0" xfId="0" applyFont="1" applyFill="1" applyAlignment="1">
      <alignment horizontal="left"/>
    </xf>
    <xf numFmtId="0" fontId="9" fillId="0" borderId="0" xfId="3" applyFont="1" applyFill="1"/>
    <xf numFmtId="0" fontId="9" fillId="0" borderId="2" xfId="3" applyFill="1" applyBorder="1" applyAlignment="1">
      <alignment horizontal="right"/>
    </xf>
    <xf numFmtId="0" fontId="9" fillId="0" borderId="0" xfId="3" applyNumberFormat="1" applyFill="1" applyBorder="1" applyAlignment="1">
      <alignment horizontal="right"/>
    </xf>
    <xf numFmtId="0" fontId="9" fillId="0" borderId="0" xfId="3" applyFill="1" applyAlignment="1">
      <alignment horizontal="right"/>
    </xf>
    <xf numFmtId="0" fontId="13" fillId="0" borderId="0" xfId="1" applyFont="1" applyFill="1" applyBorder="1"/>
    <xf numFmtId="0" fontId="13" fillId="0" borderId="0" xfId="0" applyFont="1" applyFill="1" applyBorder="1" applyAlignment="1">
      <alignment vertical="center"/>
    </xf>
    <xf numFmtId="0" fontId="13" fillId="0" borderId="0" xfId="0" applyFont="1" applyFill="1" applyBorder="1" applyAlignment="1"/>
    <xf numFmtId="0" fontId="13" fillId="0" borderId="0" xfId="0" applyFont="1" applyFill="1" applyBorder="1"/>
    <xf numFmtId="0" fontId="13" fillId="0" borderId="0" xfId="0" applyFont="1" applyFill="1" applyBorder="1" applyAlignment="1">
      <alignment vertical="center" wrapText="1"/>
    </xf>
    <xf numFmtId="0" fontId="13" fillId="0" borderId="0" xfId="0" applyFont="1" applyFill="1" applyBorder="1" applyAlignment="1">
      <alignment wrapText="1"/>
    </xf>
    <xf numFmtId="0" fontId="13" fillId="0" borderId="0" xfId="0" applyFont="1" applyFill="1" applyBorder="1" applyAlignment="1">
      <alignment horizontal="right"/>
    </xf>
    <xf numFmtId="0" fontId="13" fillId="0" borderId="1" xfId="0" applyFont="1" applyFill="1" applyBorder="1" applyAlignment="1">
      <alignment horizontal="center" vertical="center" wrapText="1"/>
    </xf>
    <xf numFmtId="0" fontId="13" fillId="0" borderId="3"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13" fillId="0" borderId="3" xfId="0" applyFont="1" applyFill="1" applyBorder="1" applyAlignment="1">
      <alignment horizontal="center" vertical="center" wrapText="1"/>
    </xf>
    <xf numFmtId="2" fontId="13" fillId="0" borderId="3" xfId="0" applyNumberFormat="1" applyFont="1" applyFill="1" applyBorder="1" applyAlignment="1">
      <alignment horizontal="right" vertical="center" wrapText="1"/>
    </xf>
    <xf numFmtId="1" fontId="13" fillId="0" borderId="1" xfId="0" applyNumberFormat="1" applyFont="1" applyFill="1" applyBorder="1" applyAlignment="1">
      <alignment horizontal="center" vertical="center" wrapText="1"/>
    </xf>
    <xf numFmtId="0" fontId="13" fillId="0" borderId="2" xfId="0" applyFont="1" applyFill="1" applyBorder="1" applyAlignment="1">
      <alignment horizontal="right"/>
    </xf>
    <xf numFmtId="2" fontId="13" fillId="0" borderId="2" xfId="0" applyNumberFormat="1" applyFont="1" applyFill="1" applyBorder="1" applyAlignment="1">
      <alignment horizontal="right"/>
    </xf>
    <xf numFmtId="0" fontId="13" fillId="0" borderId="0" xfId="0" applyNumberFormat="1" applyFont="1" applyFill="1" applyBorder="1" applyAlignment="1">
      <alignment horizontal="right"/>
    </xf>
    <xf numFmtId="0" fontId="13" fillId="0" borderId="2" xfId="0" applyFont="1" applyFill="1" applyBorder="1"/>
    <xf numFmtId="1" fontId="13" fillId="0" borderId="0" xfId="0" applyNumberFormat="1" applyFont="1" applyFill="1" applyBorder="1" applyAlignment="1">
      <alignment horizontal="right"/>
    </xf>
    <xf numFmtId="0" fontId="13" fillId="0" borderId="0" xfId="3" applyFont="1" applyFill="1" applyBorder="1"/>
    <xf numFmtId="0" fontId="13" fillId="0" borderId="2" xfId="3" applyFont="1" applyFill="1" applyBorder="1" applyAlignment="1">
      <alignment horizontal="right"/>
    </xf>
    <xf numFmtId="0" fontId="13" fillId="0" borderId="0" xfId="3" applyFont="1" applyFill="1" applyBorder="1" applyAlignment="1">
      <alignment horizontal="right"/>
    </xf>
    <xf numFmtId="2" fontId="13" fillId="0" borderId="2" xfId="3" applyNumberFormat="1" applyFont="1" applyFill="1" applyBorder="1" applyAlignment="1">
      <alignment horizontal="right"/>
    </xf>
    <xf numFmtId="0" fontId="13" fillId="0" borderId="0" xfId="3" applyNumberFormat="1" applyFont="1" applyFill="1" applyBorder="1" applyAlignment="1">
      <alignment horizontal="right"/>
    </xf>
    <xf numFmtId="0" fontId="13" fillId="0" borderId="2" xfId="3" applyFont="1" applyFill="1" applyBorder="1"/>
    <xf numFmtId="0" fontId="13" fillId="0" borderId="10" xfId="0" applyFont="1" applyFill="1" applyBorder="1" applyAlignment="1">
      <alignment wrapText="1"/>
    </xf>
    <xf numFmtId="0" fontId="13" fillId="0" borderId="10" xfId="0" applyFont="1" applyFill="1" applyBorder="1" applyAlignment="1">
      <alignment horizontal="right"/>
    </xf>
    <xf numFmtId="0" fontId="13" fillId="0" borderId="0" xfId="0" applyFont="1" applyFill="1" applyBorder="1" applyAlignment="1">
      <alignment horizontal="left"/>
    </xf>
    <xf numFmtId="0" fontId="13" fillId="0" borderId="10" xfId="0" applyFont="1" applyFill="1" applyBorder="1"/>
    <xf numFmtId="0" fontId="13" fillId="0" borderId="10" xfId="0" applyFont="1" applyFill="1" applyBorder="1" applyAlignment="1">
      <alignment horizontal="left"/>
    </xf>
    <xf numFmtId="0" fontId="13" fillId="0" borderId="0" xfId="3" applyFont="1" applyFill="1" applyBorder="1" applyAlignment="1">
      <alignment wrapText="1"/>
    </xf>
    <xf numFmtId="0" fontId="13" fillId="0" borderId="14" xfId="0" applyFont="1" applyFill="1" applyBorder="1" applyAlignment="1">
      <alignment horizontal="right" vertical="center" wrapText="1"/>
    </xf>
    <xf numFmtId="0" fontId="13" fillId="0" borderId="10" xfId="3" applyFont="1" applyFill="1" applyBorder="1" applyAlignment="1">
      <alignment horizontal="right"/>
    </xf>
    <xf numFmtId="0" fontId="13" fillId="0" borderId="14" xfId="0" applyFont="1" applyFill="1" applyBorder="1" applyAlignment="1">
      <alignment horizontal="center" vertical="center" wrapText="1"/>
    </xf>
    <xf numFmtId="0" fontId="13" fillId="0" borderId="10" xfId="3" applyFont="1" applyFill="1" applyBorder="1"/>
    <xf numFmtId="1" fontId="13" fillId="0" borderId="14" xfId="0" applyNumberFormat="1" applyFont="1" applyFill="1" applyBorder="1" applyAlignment="1">
      <alignment horizontal="center" vertical="center" wrapText="1"/>
    </xf>
    <xf numFmtId="0" fontId="13" fillId="0" borderId="10" xfId="0" applyNumberFormat="1" applyFont="1" applyFill="1" applyBorder="1" applyAlignment="1">
      <alignment horizontal="right"/>
    </xf>
    <xf numFmtId="1" fontId="13" fillId="0" borderId="10" xfId="0" applyNumberFormat="1" applyFont="1" applyFill="1" applyBorder="1" applyAlignment="1">
      <alignment horizontal="right"/>
    </xf>
    <xf numFmtId="0" fontId="13" fillId="0" borderId="10" xfId="3" applyNumberFormat="1" applyFont="1" applyFill="1" applyBorder="1" applyAlignment="1">
      <alignment horizontal="right"/>
    </xf>
    <xf numFmtId="0" fontId="0" fillId="0" borderId="0" xfId="0" applyAlignment="1">
      <alignment horizontal="left" wrapText="1"/>
    </xf>
  </cellXfs>
  <cellStyles count="4">
    <cellStyle name="Gut" xfId="2" builtinId="26"/>
    <cellStyle name="Link" xfId="1" builtinId="8"/>
    <cellStyle name="Schlecht" xfId="3"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de.wikipedia.org/wiki/%C4%8Cesk%C3%A1_strana_soci%C3%A1ln%C4%9B_demokratick%C3%A1" TargetMode="External"/><Relationship Id="rId2" Type="http://schemas.openxmlformats.org/officeDocument/2006/relationships/hyperlink" Target="https://de.wikipedia.org/wiki/Ungarische_Sozialistische_Partei" TargetMode="External"/><Relationship Id="rId1" Type="http://schemas.openxmlformats.org/officeDocument/2006/relationships/hyperlink" Target="https://de.wikipedia.org/wiki/Partij_van_de_Arbeid" TargetMode="External"/><Relationship Id="rId6" Type="http://schemas.openxmlformats.org/officeDocument/2006/relationships/printerSettings" Target="../printerSettings/printerSettings2.bin"/><Relationship Id="rId5" Type="http://schemas.openxmlformats.org/officeDocument/2006/relationships/hyperlink" Target="https://en.wikipedia.org/wiki/Danish_Ministry_of_Climate_and_Energy" TargetMode="External"/><Relationship Id="rId4" Type="http://schemas.openxmlformats.org/officeDocument/2006/relationships/hyperlink" Target="https://en.wikipedia.org/wiki/Danish_Ministry_of_Climate_and_Energ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8"/>
  <sheetViews>
    <sheetView topLeftCell="A4" workbookViewId="0">
      <selection activeCell="B9" sqref="B9"/>
    </sheetView>
  </sheetViews>
  <sheetFormatPr baseColWidth="10" defaultRowHeight="12.75" x14ac:dyDescent="0.2"/>
  <cols>
    <col min="1" max="1" width="3.42578125" style="1" customWidth="1"/>
    <col min="2" max="2" width="161.5703125" style="1" customWidth="1"/>
    <col min="3" max="5" width="30.85546875" style="1" customWidth="1"/>
    <col min="6" max="16384" width="11.42578125" style="1"/>
  </cols>
  <sheetData>
    <row r="1" spans="2:5" ht="18" customHeight="1" x14ac:dyDescent="0.2">
      <c r="B1" s="9"/>
      <c r="C1" s="9"/>
      <c r="D1" s="9"/>
      <c r="E1" s="9"/>
    </row>
    <row r="2" spans="2:5" ht="23.25" x14ac:dyDescent="0.35">
      <c r="B2" s="13" t="s">
        <v>285</v>
      </c>
      <c r="C2" s="10"/>
      <c r="D2" s="10"/>
      <c r="E2" s="10"/>
    </row>
    <row r="3" spans="2:5" x14ac:dyDescent="0.2">
      <c r="B3" s="14" t="s">
        <v>283</v>
      </c>
      <c r="C3" s="11"/>
      <c r="D3" s="11"/>
      <c r="E3" s="11"/>
    </row>
    <row r="4" spans="2:5" x14ac:dyDescent="0.2">
      <c r="B4" s="15"/>
      <c r="C4" s="9"/>
      <c r="D4" s="9"/>
      <c r="E4" s="9"/>
    </row>
    <row r="5" spans="2:5" x14ac:dyDescent="0.2">
      <c r="B5" s="16" t="s">
        <v>284</v>
      </c>
      <c r="C5" s="12"/>
      <c r="D5" s="12"/>
      <c r="E5" s="12"/>
    </row>
    <row r="6" spans="2:5" x14ac:dyDescent="0.2">
      <c r="B6" s="14" t="s">
        <v>286</v>
      </c>
      <c r="C6" s="11"/>
      <c r="D6" s="11"/>
      <c r="E6" s="11"/>
    </row>
    <row r="7" spans="2:5" s="18" customFormat="1" ht="18" customHeight="1" thickBot="1" x14ac:dyDescent="0.25">
      <c r="B7" s="17"/>
      <c r="C7" s="17"/>
      <c r="D7" s="17"/>
      <c r="E7" s="17"/>
    </row>
    <row r="8" spans="2:5" ht="409.5" customHeight="1" thickBot="1" x14ac:dyDescent="0.25">
      <c r="B8" s="19" t="s">
        <v>2722</v>
      </c>
    </row>
  </sheetData>
  <phoneticPr fontId="6"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5"/>
  <sheetViews>
    <sheetView workbookViewId="0">
      <selection activeCell="C39" sqref="C39"/>
    </sheetView>
  </sheetViews>
  <sheetFormatPr baseColWidth="10" defaultRowHeight="12.75" x14ac:dyDescent="0.2"/>
  <cols>
    <col min="1" max="1" width="3.5703125" customWidth="1"/>
    <col min="2" max="5" width="27.42578125" customWidth="1"/>
  </cols>
  <sheetData>
    <row r="1" spans="2:5" ht="18.75" customHeight="1" thickBot="1" x14ac:dyDescent="0.25"/>
    <row r="2" spans="2:5" ht="13.5" thickBot="1" x14ac:dyDescent="0.25">
      <c r="B2" s="8" t="s">
        <v>303</v>
      </c>
      <c r="C2" s="8" t="s">
        <v>304</v>
      </c>
      <c r="D2" s="8" t="s">
        <v>305</v>
      </c>
      <c r="E2" s="8" t="s">
        <v>306</v>
      </c>
    </row>
    <row r="3" spans="2:5" x14ac:dyDescent="0.2">
      <c r="B3" s="6" t="s">
        <v>1256</v>
      </c>
      <c r="C3" s="6" t="s">
        <v>1256</v>
      </c>
      <c r="D3" s="6" t="s">
        <v>292</v>
      </c>
      <c r="E3" s="6" t="s">
        <v>1255</v>
      </c>
    </row>
    <row r="4" spans="2:5" x14ac:dyDescent="0.2">
      <c r="B4" s="6" t="s">
        <v>1562</v>
      </c>
      <c r="C4" s="6" t="s">
        <v>1562</v>
      </c>
      <c r="D4" s="6" t="s">
        <v>282</v>
      </c>
      <c r="E4" s="6" t="s">
        <v>1254</v>
      </c>
    </row>
    <row r="5" spans="2:5" x14ac:dyDescent="0.2">
      <c r="B5" s="6" t="s">
        <v>289</v>
      </c>
      <c r="C5" s="6" t="s">
        <v>290</v>
      </c>
      <c r="D5" s="6" t="s">
        <v>1662</v>
      </c>
      <c r="E5" s="6" t="s">
        <v>1253</v>
      </c>
    </row>
    <row r="6" spans="2:5" x14ac:dyDescent="0.2">
      <c r="B6" s="6" t="s">
        <v>1563</v>
      </c>
      <c r="C6" s="6" t="s">
        <v>291</v>
      </c>
      <c r="D6" s="6" t="s">
        <v>281</v>
      </c>
      <c r="E6" s="6" t="s">
        <v>1252</v>
      </c>
    </row>
    <row r="7" spans="2:5" x14ac:dyDescent="0.2">
      <c r="B7" s="6" t="s">
        <v>1564</v>
      </c>
      <c r="C7" s="6" t="s">
        <v>282</v>
      </c>
      <c r="D7" s="6" t="s">
        <v>1380</v>
      </c>
      <c r="E7" s="6" t="s">
        <v>1251</v>
      </c>
    </row>
    <row r="8" spans="2:5" x14ac:dyDescent="0.2">
      <c r="B8" s="6" t="s">
        <v>1565</v>
      </c>
      <c r="C8" s="6" t="s">
        <v>1662</v>
      </c>
      <c r="D8" s="6" t="s">
        <v>280</v>
      </c>
      <c r="E8" s="6" t="s">
        <v>1250</v>
      </c>
    </row>
    <row r="9" spans="2:5" x14ac:dyDescent="0.2">
      <c r="B9" s="6" t="s">
        <v>287</v>
      </c>
      <c r="C9" s="6" t="s">
        <v>307</v>
      </c>
      <c r="D9" s="6" t="s">
        <v>279</v>
      </c>
      <c r="E9" s="6" t="s">
        <v>1249</v>
      </c>
    </row>
    <row r="10" spans="2:5" x14ac:dyDescent="0.2">
      <c r="B10" s="6" t="s">
        <v>1566</v>
      </c>
      <c r="C10" s="6" t="s">
        <v>296</v>
      </c>
      <c r="D10" s="6" t="s">
        <v>278</v>
      </c>
      <c r="E10" s="6" t="s">
        <v>1248</v>
      </c>
    </row>
    <row r="11" spans="2:5" x14ac:dyDescent="0.2">
      <c r="B11" s="6" t="s">
        <v>1567</v>
      </c>
      <c r="C11" s="6" t="s">
        <v>297</v>
      </c>
      <c r="D11" s="6" t="s">
        <v>277</v>
      </c>
      <c r="E11" s="6" t="s">
        <v>1247</v>
      </c>
    </row>
    <row r="12" spans="2:5" x14ac:dyDescent="0.2">
      <c r="B12" s="6" t="s">
        <v>1568</v>
      </c>
      <c r="C12" s="6" t="s">
        <v>298</v>
      </c>
      <c r="D12" s="6" t="s">
        <v>276</v>
      </c>
      <c r="E12" s="6" t="s">
        <v>1246</v>
      </c>
    </row>
    <row r="13" spans="2:5" x14ac:dyDescent="0.2">
      <c r="B13" s="6" t="s">
        <v>1569</v>
      </c>
      <c r="C13" s="6" t="s">
        <v>308</v>
      </c>
      <c r="D13" s="6" t="s">
        <v>275</v>
      </c>
      <c r="E13" s="6" t="s">
        <v>1245</v>
      </c>
    </row>
    <row r="14" spans="2:5" x14ac:dyDescent="0.2">
      <c r="B14" s="6" t="s">
        <v>1570</v>
      </c>
      <c r="C14" s="6" t="s">
        <v>299</v>
      </c>
      <c r="D14" s="6" t="s">
        <v>274</v>
      </c>
      <c r="E14" s="6" t="s">
        <v>1244</v>
      </c>
    </row>
    <row r="15" spans="2:5" x14ac:dyDescent="0.2">
      <c r="B15" s="6" t="s">
        <v>1571</v>
      </c>
      <c r="C15" s="6" t="s">
        <v>300</v>
      </c>
      <c r="D15" s="6" t="s">
        <v>273</v>
      </c>
      <c r="E15" s="6" t="s">
        <v>1243</v>
      </c>
    </row>
    <row r="16" spans="2:5" x14ac:dyDescent="0.2">
      <c r="B16" s="6" t="s">
        <v>0</v>
      </c>
      <c r="C16" s="6" t="s">
        <v>301</v>
      </c>
      <c r="D16" s="6" t="s">
        <v>272</v>
      </c>
      <c r="E16" s="6" t="s">
        <v>1242</v>
      </c>
    </row>
    <row r="17" spans="2:5" x14ac:dyDescent="0.2">
      <c r="B17" s="6" t="s">
        <v>1572</v>
      </c>
      <c r="C17" s="6" t="s">
        <v>302</v>
      </c>
      <c r="D17" s="6" t="s">
        <v>271</v>
      </c>
      <c r="E17" s="6" t="s">
        <v>2269</v>
      </c>
    </row>
    <row r="18" spans="2:5" x14ac:dyDescent="0.2">
      <c r="B18" s="6" t="s">
        <v>293</v>
      </c>
      <c r="C18" s="6"/>
      <c r="D18" s="6" t="s">
        <v>270</v>
      </c>
      <c r="E18" s="6" t="s">
        <v>2271</v>
      </c>
    </row>
    <row r="19" spans="2:5" x14ac:dyDescent="0.2">
      <c r="B19" s="6" t="s">
        <v>294</v>
      </c>
      <c r="C19" s="6"/>
      <c r="D19" s="6" t="s">
        <v>269</v>
      </c>
      <c r="E19" s="6"/>
    </row>
    <row r="20" spans="2:5" x14ac:dyDescent="0.2">
      <c r="B20" s="6" t="s">
        <v>295</v>
      </c>
      <c r="C20" s="6"/>
      <c r="D20" s="6" t="s">
        <v>268</v>
      </c>
      <c r="E20" s="6"/>
    </row>
    <row r="21" spans="2:5" x14ac:dyDescent="0.2">
      <c r="B21" s="6" t="s">
        <v>1573</v>
      </c>
      <c r="C21" s="6"/>
      <c r="D21" s="6" t="s">
        <v>267</v>
      </c>
      <c r="E21" s="6"/>
    </row>
    <row r="22" spans="2:5" x14ac:dyDescent="0.2">
      <c r="B22" s="6" t="s">
        <v>1574</v>
      </c>
      <c r="C22" s="6"/>
      <c r="D22" s="6" t="s">
        <v>266</v>
      </c>
      <c r="E22" s="6"/>
    </row>
    <row r="23" spans="2:5" x14ac:dyDescent="0.2">
      <c r="B23" s="6" t="s">
        <v>1575</v>
      </c>
      <c r="C23" s="6"/>
      <c r="D23" s="6" t="s">
        <v>265</v>
      </c>
      <c r="E23" s="6"/>
    </row>
    <row r="24" spans="2:5" x14ac:dyDescent="0.2">
      <c r="B24" s="6" t="s">
        <v>1576</v>
      </c>
      <c r="C24" s="6"/>
      <c r="D24" s="6" t="s">
        <v>264</v>
      </c>
      <c r="E24" s="6"/>
    </row>
    <row r="25" spans="2:5" ht="13.5" thickBot="1" x14ac:dyDescent="0.25">
      <c r="B25" s="7"/>
      <c r="C25" s="7"/>
      <c r="D25" s="20"/>
      <c r="E25" s="7"/>
    </row>
  </sheetData>
  <phoneticPr fontId="6"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31"/>
  <sheetViews>
    <sheetView zoomScale="70" zoomScaleNormal="70" workbookViewId="0">
      <pane ySplit="1" topLeftCell="A345" activePane="bottomLeft" state="frozen"/>
      <selection activeCell="K1" sqref="K1"/>
      <selection pane="bottomLeft" activeCell="B404" sqref="B404"/>
    </sheetView>
  </sheetViews>
  <sheetFormatPr baseColWidth="10" defaultColWidth="9.140625" defaultRowHeight="12.75" customHeight="1" x14ac:dyDescent="0.2"/>
  <cols>
    <col min="1" max="1" width="10.42578125" style="67" customWidth="1"/>
    <col min="2" max="2" width="24.5703125" style="67" customWidth="1"/>
    <col min="3" max="3" width="15.28515625" style="67" customWidth="1"/>
    <col min="4" max="4" width="22.5703125" style="67" customWidth="1"/>
    <col min="5" max="5" width="17.5703125" style="67" customWidth="1"/>
    <col min="6" max="6" width="17.28515625" style="91" customWidth="1"/>
    <col min="7" max="7" width="13.42578125" style="77" customWidth="1"/>
    <col min="8" max="8" width="14.7109375" style="70" customWidth="1"/>
    <col min="9" max="9" width="11.85546875" style="89" customWidth="1"/>
    <col min="10" max="10" width="48.42578125" style="69" customWidth="1"/>
    <col min="11" max="11" width="15.28515625" style="67" customWidth="1"/>
    <col min="12" max="12" width="23.28515625" style="91" customWidth="1"/>
    <col min="13" max="13" width="11.42578125" style="77" customWidth="1"/>
    <col min="14" max="14" width="10.85546875" style="89" customWidth="1"/>
    <col min="15" max="16" width="11.28515625" style="81" customWidth="1"/>
    <col min="17" max="17" width="11.28515625" style="100" customWidth="1"/>
    <col min="18" max="18" width="7.42578125" style="80" bestFit="1" customWidth="1"/>
    <col min="19" max="19" width="24" style="67" bestFit="1" customWidth="1"/>
    <col min="20" max="21" width="25.42578125" style="67" customWidth="1"/>
    <col min="22" max="16384" width="9.140625" style="67"/>
  </cols>
  <sheetData>
    <row r="1" spans="1:21" s="71" customFormat="1" ht="46.5" customHeight="1" thickBot="1" x14ac:dyDescent="0.25">
      <c r="A1" s="71" t="s">
        <v>1256</v>
      </c>
      <c r="B1" s="71" t="s">
        <v>1562</v>
      </c>
      <c r="C1" s="71" t="s">
        <v>289</v>
      </c>
      <c r="D1" s="71" t="s">
        <v>1563</v>
      </c>
      <c r="E1" s="71" t="s">
        <v>1564</v>
      </c>
      <c r="F1" s="96" t="s">
        <v>1565</v>
      </c>
      <c r="G1" s="72" t="s">
        <v>287</v>
      </c>
      <c r="H1" s="73" t="s">
        <v>1566</v>
      </c>
      <c r="I1" s="94" t="s">
        <v>1567</v>
      </c>
      <c r="J1" s="71" t="s">
        <v>1568</v>
      </c>
      <c r="K1" s="71" t="s">
        <v>1569</v>
      </c>
      <c r="L1" s="96" t="s">
        <v>1570</v>
      </c>
      <c r="M1" s="75" t="s">
        <v>1571</v>
      </c>
      <c r="N1" s="94" t="s">
        <v>0</v>
      </c>
      <c r="O1" s="76" t="s">
        <v>293</v>
      </c>
      <c r="P1" s="76" t="s">
        <v>294</v>
      </c>
      <c r="Q1" s="98" t="s">
        <v>295</v>
      </c>
      <c r="R1" s="74" t="s">
        <v>1573</v>
      </c>
      <c r="S1" s="71" t="s">
        <v>1574</v>
      </c>
      <c r="T1" s="71" t="s">
        <v>1575</v>
      </c>
      <c r="U1" s="71" t="s">
        <v>1576</v>
      </c>
    </row>
    <row r="2" spans="1:21" ht="12.75" customHeight="1" x14ac:dyDescent="0.2">
      <c r="A2" s="67">
        <v>8</v>
      </c>
      <c r="B2" s="67" t="s">
        <v>1577</v>
      </c>
      <c r="C2" s="67">
        <f>COUNTIF(Persons_Positions!A:A,Persons_Data!$A2)</f>
        <v>1</v>
      </c>
      <c r="D2" s="67" t="s">
        <v>1578</v>
      </c>
      <c r="E2" s="67" t="s">
        <v>1579</v>
      </c>
      <c r="F2" s="91" t="s">
        <v>1580</v>
      </c>
      <c r="G2" s="77">
        <v>0</v>
      </c>
      <c r="H2" s="70">
        <v>2</v>
      </c>
      <c r="I2" s="89">
        <v>4</v>
      </c>
      <c r="J2" s="69" t="s">
        <v>1584</v>
      </c>
      <c r="K2" s="67" t="s">
        <v>1585</v>
      </c>
      <c r="L2" s="91" t="s">
        <v>1586</v>
      </c>
      <c r="M2" s="78">
        <v>0.92</v>
      </c>
      <c r="N2" s="89">
        <v>1</v>
      </c>
      <c r="O2" s="79">
        <v>1950</v>
      </c>
      <c r="P2" s="79">
        <v>9</v>
      </c>
      <c r="Q2" s="99">
        <v>16</v>
      </c>
      <c r="R2" s="80" t="s">
        <v>1587</v>
      </c>
      <c r="S2" s="67" t="s">
        <v>1588</v>
      </c>
      <c r="T2" s="67" t="s">
        <v>1589</v>
      </c>
      <c r="U2" s="67" t="s">
        <v>1</v>
      </c>
    </row>
    <row r="3" spans="1:21" ht="12.75" customHeight="1" x14ac:dyDescent="0.2">
      <c r="A3" s="67">
        <v>9</v>
      </c>
      <c r="B3" s="67" t="s">
        <v>1590</v>
      </c>
      <c r="C3" s="67">
        <f>COUNTIF(Persons_Positions!A:A,Persons_Data!$A3)</f>
        <v>2</v>
      </c>
      <c r="D3" s="67" t="s">
        <v>1591</v>
      </c>
      <c r="E3" s="67" t="s">
        <v>1592</v>
      </c>
      <c r="F3" s="91" t="s">
        <v>1593</v>
      </c>
      <c r="G3" s="77">
        <v>1</v>
      </c>
      <c r="H3" s="70">
        <v>4</v>
      </c>
      <c r="I3" s="89">
        <v>2</v>
      </c>
      <c r="J3" s="69" t="s">
        <v>1597</v>
      </c>
      <c r="K3" s="67" t="s">
        <v>1598</v>
      </c>
      <c r="L3" s="91" t="s">
        <v>1598</v>
      </c>
      <c r="M3" s="78">
        <v>0.4</v>
      </c>
      <c r="N3" s="89">
        <v>1</v>
      </c>
      <c r="O3" s="79">
        <v>1942</v>
      </c>
      <c r="P3" s="79">
        <v>3</v>
      </c>
      <c r="Q3" s="99">
        <v>28</v>
      </c>
      <c r="R3" s="80" t="s">
        <v>1599</v>
      </c>
      <c r="S3" s="67" t="s">
        <v>1600</v>
      </c>
      <c r="T3" s="67" t="s">
        <v>1</v>
      </c>
      <c r="U3" s="67" t="s">
        <v>1</v>
      </c>
    </row>
    <row r="4" spans="1:21" ht="12.75" customHeight="1" x14ac:dyDescent="0.2">
      <c r="A4" s="67">
        <v>10</v>
      </c>
      <c r="B4" s="67" t="s">
        <v>1601</v>
      </c>
      <c r="C4" s="67">
        <f>COUNTIF(Persons_Positions!A:A,Persons_Data!$A4)</f>
        <v>3</v>
      </c>
      <c r="D4" s="67" t="s">
        <v>1602</v>
      </c>
      <c r="E4" s="67" t="s">
        <v>1602</v>
      </c>
      <c r="F4" s="91" t="s">
        <v>1603</v>
      </c>
      <c r="G4" s="77">
        <v>0</v>
      </c>
      <c r="H4" s="70">
        <v>2</v>
      </c>
      <c r="I4" s="89">
        <v>1</v>
      </c>
      <c r="J4" s="69" t="s">
        <v>1605</v>
      </c>
      <c r="K4" s="67" t="s">
        <v>1606</v>
      </c>
      <c r="L4" s="91" t="s">
        <v>1606</v>
      </c>
      <c r="M4" s="78">
        <v>0.24</v>
      </c>
      <c r="N4" s="89">
        <v>0</v>
      </c>
      <c r="O4" s="79">
        <v>1943</v>
      </c>
      <c r="P4" s="79">
        <v>3</v>
      </c>
      <c r="Q4" s="99">
        <v>19</v>
      </c>
      <c r="R4" s="80" t="s">
        <v>1599</v>
      </c>
      <c r="S4" s="67" t="s">
        <v>1588</v>
      </c>
      <c r="T4" s="67" t="s">
        <v>1607</v>
      </c>
      <c r="U4" s="67" t="s">
        <v>1</v>
      </c>
    </row>
    <row r="5" spans="1:21" ht="12.75" customHeight="1" x14ac:dyDescent="0.2">
      <c r="A5" s="67">
        <v>11</v>
      </c>
      <c r="B5" s="67" t="s">
        <v>1608</v>
      </c>
      <c r="C5" s="67">
        <f>COUNTIF(Persons_Positions!A:A,Persons_Data!$A5)</f>
        <v>3</v>
      </c>
      <c r="D5" s="67" t="s">
        <v>1609</v>
      </c>
      <c r="E5" s="67" t="s">
        <v>1579</v>
      </c>
      <c r="F5" s="91" t="s">
        <v>1610</v>
      </c>
      <c r="G5" s="77">
        <v>1</v>
      </c>
      <c r="H5" s="70">
        <v>4</v>
      </c>
      <c r="I5" s="89">
        <v>5</v>
      </c>
      <c r="J5" s="69" t="s">
        <v>1612</v>
      </c>
      <c r="K5" s="67" t="s">
        <v>1613</v>
      </c>
      <c r="L5" s="91" t="s">
        <v>1586</v>
      </c>
      <c r="M5" s="78">
        <v>0.92</v>
      </c>
      <c r="N5" s="89">
        <v>1</v>
      </c>
      <c r="O5" s="79">
        <v>1946</v>
      </c>
      <c r="P5" s="79">
        <v>9</v>
      </c>
      <c r="Q5" s="99">
        <v>23</v>
      </c>
      <c r="R5" s="80" t="s">
        <v>1599</v>
      </c>
      <c r="S5" s="67" t="s">
        <v>1606</v>
      </c>
      <c r="T5" s="67" t="s">
        <v>1</v>
      </c>
      <c r="U5" s="67" t="s">
        <v>1</v>
      </c>
    </row>
    <row r="6" spans="1:21" ht="12.75" customHeight="1" x14ac:dyDescent="0.2">
      <c r="A6" s="67">
        <v>12</v>
      </c>
      <c r="B6" s="67" t="s">
        <v>1614</v>
      </c>
      <c r="C6" s="67">
        <f>COUNTIF(Persons_Positions!A:A,Persons_Data!$A6)</f>
        <v>3</v>
      </c>
      <c r="D6" s="67" t="s">
        <v>1615</v>
      </c>
      <c r="E6" s="67" t="s">
        <v>1592</v>
      </c>
      <c r="F6" s="91" t="s">
        <v>1616</v>
      </c>
      <c r="G6" s="77">
        <v>1</v>
      </c>
      <c r="H6" s="70">
        <v>1</v>
      </c>
      <c r="I6" s="89">
        <v>5</v>
      </c>
      <c r="J6" s="69" t="s">
        <v>1619</v>
      </c>
      <c r="K6" s="67" t="s">
        <v>1585</v>
      </c>
      <c r="L6" s="91" t="s">
        <v>1620</v>
      </c>
      <c r="M6" s="78">
        <v>1.62</v>
      </c>
      <c r="N6" s="89">
        <v>1</v>
      </c>
      <c r="O6" s="79">
        <v>1950</v>
      </c>
      <c r="P6" s="79">
        <v>9</v>
      </c>
      <c r="Q6" s="99">
        <v>19</v>
      </c>
      <c r="R6" s="80" t="s">
        <v>1599</v>
      </c>
      <c r="S6" s="67" t="s">
        <v>1613</v>
      </c>
      <c r="T6" s="67" t="s">
        <v>1</v>
      </c>
      <c r="U6" s="67" t="s">
        <v>1</v>
      </c>
    </row>
    <row r="7" spans="1:21" ht="12.75" customHeight="1" x14ac:dyDescent="0.2">
      <c r="A7" s="67">
        <v>13</v>
      </c>
      <c r="B7" s="67" t="s">
        <v>1621</v>
      </c>
      <c r="C7" s="67">
        <f>COUNTIF(Persons_Positions!A:A,Persons_Data!$A7)</f>
        <v>2</v>
      </c>
      <c r="D7" s="67" t="s">
        <v>1622</v>
      </c>
      <c r="E7" s="67" t="s">
        <v>1623</v>
      </c>
      <c r="F7" s="91" t="s">
        <v>1624</v>
      </c>
      <c r="G7" s="77">
        <v>1</v>
      </c>
      <c r="H7" s="70">
        <v>4</v>
      </c>
      <c r="I7" s="89">
        <v>1</v>
      </c>
      <c r="J7" s="69" t="s">
        <v>1625</v>
      </c>
      <c r="K7" s="67" t="s">
        <v>1598</v>
      </c>
      <c r="L7" s="91" t="s">
        <v>1626</v>
      </c>
      <c r="M7" s="78">
        <v>1.01</v>
      </c>
      <c r="N7" s="89">
        <v>1</v>
      </c>
      <c r="O7" s="79">
        <v>1933</v>
      </c>
      <c r="P7" s="79">
        <v>4</v>
      </c>
      <c r="Q7" s="99">
        <v>4</v>
      </c>
      <c r="R7" s="80" t="s">
        <v>1599</v>
      </c>
      <c r="S7" s="67" t="s">
        <v>1606</v>
      </c>
      <c r="T7" s="67" t="s">
        <v>1</v>
      </c>
      <c r="U7" s="67" t="s">
        <v>1</v>
      </c>
    </row>
    <row r="8" spans="1:21" ht="12.75" customHeight="1" x14ac:dyDescent="0.2">
      <c r="A8" s="67">
        <v>14</v>
      </c>
      <c r="B8" s="67" t="s">
        <v>1627</v>
      </c>
      <c r="C8" s="67">
        <f>COUNTIF(Persons_Positions!A:A,Persons_Data!$A8)</f>
        <v>2</v>
      </c>
      <c r="D8" s="67" t="s">
        <v>1628</v>
      </c>
      <c r="E8" s="67" t="s">
        <v>1592</v>
      </c>
      <c r="F8" s="91" t="s">
        <v>1629</v>
      </c>
      <c r="G8" s="77">
        <v>1</v>
      </c>
      <c r="H8" s="70">
        <v>4</v>
      </c>
      <c r="I8" s="89">
        <v>1</v>
      </c>
      <c r="J8" s="69" t="s">
        <v>1631</v>
      </c>
      <c r="K8" s="67" t="s">
        <v>1585</v>
      </c>
      <c r="L8" s="91" t="s">
        <v>1632</v>
      </c>
      <c r="M8" s="78">
        <v>1.29</v>
      </c>
      <c r="N8" s="89">
        <v>1</v>
      </c>
      <c r="O8" s="79">
        <v>1941</v>
      </c>
      <c r="P8" s="79">
        <v>1</v>
      </c>
      <c r="Q8" s="99">
        <v>6</v>
      </c>
      <c r="R8" s="80" t="s">
        <v>1599</v>
      </c>
      <c r="S8" s="67" t="s">
        <v>1585</v>
      </c>
      <c r="T8" s="67" t="s">
        <v>1</v>
      </c>
      <c r="U8" s="67" t="s">
        <v>1</v>
      </c>
    </row>
    <row r="9" spans="1:21" ht="12.75" customHeight="1" x14ac:dyDescent="0.2">
      <c r="A9" s="67">
        <v>15</v>
      </c>
      <c r="B9" s="67" t="s">
        <v>1633</v>
      </c>
      <c r="C9" s="67">
        <f>COUNTIF(Persons_Positions!A:A,Persons_Data!$A9)</f>
        <v>2</v>
      </c>
      <c r="D9" s="67" t="s">
        <v>1634</v>
      </c>
      <c r="E9" s="67" t="s">
        <v>1592</v>
      </c>
      <c r="F9" s="91" t="s">
        <v>1635</v>
      </c>
      <c r="G9" s="77">
        <v>1</v>
      </c>
      <c r="H9" s="70">
        <v>4</v>
      </c>
      <c r="I9" s="89">
        <v>1</v>
      </c>
      <c r="J9" s="69" t="s">
        <v>1638</v>
      </c>
      <c r="K9" s="67" t="s">
        <v>1585</v>
      </c>
      <c r="L9" s="91" t="s">
        <v>1585</v>
      </c>
      <c r="M9" s="78">
        <v>0.33</v>
      </c>
      <c r="N9" s="89">
        <v>1</v>
      </c>
      <c r="O9" s="79">
        <v>1944</v>
      </c>
      <c r="P9" s="79">
        <v>4</v>
      </c>
      <c r="Q9" s="99">
        <v>28</v>
      </c>
      <c r="R9" s="80" t="s">
        <v>1599</v>
      </c>
      <c r="S9" s="67" t="s">
        <v>1588</v>
      </c>
      <c r="T9" s="67" t="s">
        <v>1639</v>
      </c>
      <c r="U9" s="67" t="s">
        <v>1</v>
      </c>
    </row>
    <row r="10" spans="1:21" ht="12.75" customHeight="1" x14ac:dyDescent="0.2">
      <c r="A10" s="67">
        <v>16</v>
      </c>
      <c r="B10" s="67" t="s">
        <v>1640</v>
      </c>
      <c r="C10" s="67">
        <f>COUNTIF(Persons_Positions!A:A,Persons_Data!$A10)</f>
        <v>1</v>
      </c>
      <c r="D10" s="67" t="s">
        <v>1641</v>
      </c>
      <c r="E10" s="67" t="s">
        <v>1579</v>
      </c>
      <c r="F10" s="91" t="s">
        <v>1593</v>
      </c>
      <c r="G10" s="77">
        <v>1</v>
      </c>
      <c r="H10" s="70">
        <v>4</v>
      </c>
      <c r="I10" s="89">
        <v>2</v>
      </c>
      <c r="J10" s="69" t="s">
        <v>1643</v>
      </c>
      <c r="K10" s="67" t="s">
        <v>1585</v>
      </c>
      <c r="L10" s="91" t="s">
        <v>1585</v>
      </c>
      <c r="M10" s="78">
        <v>0.33</v>
      </c>
      <c r="N10" s="89">
        <v>1</v>
      </c>
      <c r="O10" s="79">
        <v>1944</v>
      </c>
      <c r="P10" s="79">
        <v>5</v>
      </c>
      <c r="Q10" s="99">
        <v>12</v>
      </c>
      <c r="R10" s="80" t="s">
        <v>1599</v>
      </c>
      <c r="S10" s="67" t="s">
        <v>1606</v>
      </c>
      <c r="T10" s="67" t="s">
        <v>1644</v>
      </c>
      <c r="U10" s="67" t="s">
        <v>1</v>
      </c>
    </row>
    <row r="11" spans="1:21" ht="12.75" customHeight="1" x14ac:dyDescent="0.2">
      <c r="A11" s="67">
        <v>17</v>
      </c>
      <c r="B11" s="67" t="s">
        <v>1645</v>
      </c>
      <c r="C11" s="67">
        <f>COUNTIF(Persons_Positions!A:A,Persons_Data!$A11)</f>
        <v>1</v>
      </c>
      <c r="D11" s="67" t="s">
        <v>1646</v>
      </c>
      <c r="E11" s="67" t="s">
        <v>1592</v>
      </c>
      <c r="F11" s="91" t="s">
        <v>1647</v>
      </c>
      <c r="G11" s="77">
        <v>1</v>
      </c>
      <c r="H11" s="70">
        <v>4</v>
      </c>
      <c r="I11" s="89">
        <v>1</v>
      </c>
      <c r="J11" s="69" t="s">
        <v>1649</v>
      </c>
      <c r="K11" s="67" t="s">
        <v>1613</v>
      </c>
      <c r="L11" s="91" t="s">
        <v>1613</v>
      </c>
      <c r="M11" s="78">
        <v>0.28000000000000003</v>
      </c>
      <c r="N11" s="89">
        <v>0</v>
      </c>
      <c r="O11" s="79">
        <v>1947</v>
      </c>
      <c r="P11" s="79">
        <v>4</v>
      </c>
      <c r="Q11" s="99">
        <v>8</v>
      </c>
      <c r="R11" s="80" t="s">
        <v>1599</v>
      </c>
      <c r="S11" s="67" t="s">
        <v>1613</v>
      </c>
      <c r="T11" s="67" t="s">
        <v>1</v>
      </c>
      <c r="U11" s="67" t="s">
        <v>1</v>
      </c>
    </row>
    <row r="12" spans="1:21" ht="12.75" customHeight="1" x14ac:dyDescent="0.2">
      <c r="A12" s="67">
        <v>18</v>
      </c>
      <c r="B12" s="67" t="s">
        <v>1650</v>
      </c>
      <c r="C12" s="67">
        <f>COUNTIF(Persons_Positions!A:A,Persons_Data!$A12)</f>
        <v>1</v>
      </c>
      <c r="D12" s="67" t="s">
        <v>1651</v>
      </c>
      <c r="E12" s="67" t="s">
        <v>1602</v>
      </c>
      <c r="F12" s="91" t="s">
        <v>1652</v>
      </c>
      <c r="G12" s="77">
        <v>0</v>
      </c>
      <c r="H12" s="70">
        <v>4</v>
      </c>
      <c r="I12" s="89">
        <v>2</v>
      </c>
      <c r="J12" s="69" t="s">
        <v>288</v>
      </c>
      <c r="K12" s="67" t="s">
        <v>1654</v>
      </c>
      <c r="L12" s="91" t="s">
        <v>1655</v>
      </c>
      <c r="M12" s="78">
        <v>0.5</v>
      </c>
      <c r="N12" s="89">
        <v>1</v>
      </c>
      <c r="O12" s="79">
        <v>1947</v>
      </c>
      <c r="P12" s="79">
        <v>4</v>
      </c>
      <c r="Q12" s="99">
        <v>6</v>
      </c>
      <c r="R12" s="80" t="s">
        <v>1599</v>
      </c>
      <c r="S12" s="67" t="s">
        <v>1613</v>
      </c>
      <c r="T12" s="67" t="s">
        <v>1</v>
      </c>
      <c r="U12" s="67" t="s">
        <v>1</v>
      </c>
    </row>
    <row r="13" spans="1:21" ht="12.75" customHeight="1" x14ac:dyDescent="0.2">
      <c r="A13" s="67">
        <v>19</v>
      </c>
      <c r="B13" s="67" t="s">
        <v>1656</v>
      </c>
      <c r="C13" s="67">
        <f>COUNTIF(Persons_Positions!A:A,Persons_Data!$A13)</f>
        <v>4</v>
      </c>
      <c r="D13" s="67" t="s">
        <v>1657</v>
      </c>
      <c r="E13" s="67" t="s">
        <v>1579</v>
      </c>
      <c r="F13" s="91" t="s">
        <v>1658</v>
      </c>
      <c r="G13" s="77">
        <v>1</v>
      </c>
      <c r="H13" s="70">
        <v>4</v>
      </c>
      <c r="I13" s="89">
        <v>1</v>
      </c>
      <c r="J13" s="69" t="s">
        <v>1661</v>
      </c>
      <c r="K13" s="67" t="s">
        <v>1585</v>
      </c>
      <c r="L13" s="91" t="s">
        <v>1585</v>
      </c>
      <c r="M13" s="78">
        <v>0.33</v>
      </c>
      <c r="N13" s="89">
        <v>1</v>
      </c>
      <c r="O13" s="79">
        <v>1951</v>
      </c>
      <c r="P13" s="79">
        <v>4</v>
      </c>
      <c r="Q13" s="99">
        <v>27</v>
      </c>
      <c r="R13" s="80" t="s">
        <v>1587</v>
      </c>
      <c r="S13" s="67" t="s">
        <v>1662</v>
      </c>
      <c r="T13" s="67" t="s">
        <v>1</v>
      </c>
      <c r="U13" s="67" t="s">
        <v>1</v>
      </c>
    </row>
    <row r="14" spans="1:21" ht="12.75" customHeight="1" x14ac:dyDescent="0.2">
      <c r="A14" s="67">
        <v>20</v>
      </c>
      <c r="B14" s="67" t="s">
        <v>1663</v>
      </c>
      <c r="C14" s="67">
        <f>COUNTIF(Persons_Positions!A:A,Persons_Data!$A14)</f>
        <v>1</v>
      </c>
      <c r="D14" s="67" t="s">
        <v>1664</v>
      </c>
      <c r="E14" s="67" t="s">
        <v>1665</v>
      </c>
      <c r="F14" s="91" t="s">
        <v>1635</v>
      </c>
      <c r="G14" s="77">
        <v>1</v>
      </c>
      <c r="H14" s="70">
        <v>4</v>
      </c>
      <c r="I14" s="89">
        <v>1</v>
      </c>
      <c r="J14" s="69" t="s">
        <v>1666</v>
      </c>
      <c r="K14" s="67" t="s">
        <v>1667</v>
      </c>
      <c r="L14" s="91" t="s">
        <v>1667</v>
      </c>
      <c r="M14" s="78">
        <v>0.45</v>
      </c>
      <c r="N14" s="89">
        <v>1</v>
      </c>
      <c r="O14" s="79">
        <v>1951</v>
      </c>
      <c r="P14" s="79">
        <v>8</v>
      </c>
      <c r="Q14" s="99">
        <v>9</v>
      </c>
      <c r="R14" s="80" t="s">
        <v>1587</v>
      </c>
      <c r="S14" s="67" t="s">
        <v>1600</v>
      </c>
      <c r="T14" s="67" t="s">
        <v>1</v>
      </c>
      <c r="U14" s="67" t="s">
        <v>1</v>
      </c>
    </row>
    <row r="15" spans="1:21" ht="12.75" customHeight="1" x14ac:dyDescent="0.2">
      <c r="A15" s="67">
        <v>21</v>
      </c>
      <c r="B15" s="67" t="s">
        <v>1668</v>
      </c>
      <c r="C15" s="67">
        <f>COUNTIF(Persons_Positions!A:A,Persons_Data!$A15)</f>
        <v>2</v>
      </c>
      <c r="D15" s="67" t="s">
        <v>1669</v>
      </c>
      <c r="E15" s="67" t="s">
        <v>1592</v>
      </c>
      <c r="F15" s="91" t="s">
        <v>1670</v>
      </c>
      <c r="G15" s="77">
        <v>1</v>
      </c>
      <c r="H15" s="70">
        <v>1</v>
      </c>
      <c r="I15" s="89">
        <v>5</v>
      </c>
      <c r="J15" s="69" t="s">
        <v>1673</v>
      </c>
      <c r="K15" s="67" t="s">
        <v>1674</v>
      </c>
      <c r="L15" s="91" t="s">
        <v>1675</v>
      </c>
      <c r="M15" s="78">
        <v>0.72</v>
      </c>
      <c r="N15" s="89">
        <v>1</v>
      </c>
      <c r="O15" s="79">
        <v>1954</v>
      </c>
      <c r="P15" s="79">
        <v>9</v>
      </c>
      <c r="Q15" s="99">
        <v>28</v>
      </c>
      <c r="R15" s="80" t="s">
        <v>1587</v>
      </c>
      <c r="S15" s="67" t="s">
        <v>1613</v>
      </c>
      <c r="T15" s="67" t="s">
        <v>1</v>
      </c>
      <c r="U15" s="67" t="s">
        <v>1</v>
      </c>
    </row>
    <row r="16" spans="1:21" ht="12.75" customHeight="1" x14ac:dyDescent="0.2">
      <c r="A16" s="67">
        <v>22</v>
      </c>
      <c r="B16" s="67" t="s">
        <v>1676</v>
      </c>
      <c r="C16" s="67">
        <f>COUNTIF(Persons_Positions!A:A,Persons_Data!$A16)</f>
        <v>1</v>
      </c>
      <c r="D16" s="67" t="s">
        <v>1677</v>
      </c>
      <c r="E16" s="67" t="s">
        <v>1592</v>
      </c>
      <c r="F16" s="91" t="s">
        <v>1678</v>
      </c>
      <c r="G16" s="77">
        <v>0</v>
      </c>
      <c r="H16" s="70">
        <v>2</v>
      </c>
      <c r="I16" s="89">
        <v>4</v>
      </c>
      <c r="J16" s="69" t="s">
        <v>1680</v>
      </c>
      <c r="K16" s="67" t="s">
        <v>1585</v>
      </c>
      <c r="L16" s="91" t="s">
        <v>1681</v>
      </c>
      <c r="M16" s="78">
        <v>0.98</v>
      </c>
      <c r="N16" s="89">
        <v>1</v>
      </c>
      <c r="O16" s="79">
        <v>1957</v>
      </c>
      <c r="P16" s="79">
        <v>1</v>
      </c>
      <c r="Q16" s="99">
        <v>12</v>
      </c>
      <c r="R16" s="80" t="s">
        <v>1599</v>
      </c>
      <c r="S16" s="67" t="s">
        <v>1588</v>
      </c>
      <c r="T16" s="67" t="s">
        <v>1</v>
      </c>
      <c r="U16" s="67" t="s">
        <v>1</v>
      </c>
    </row>
    <row r="17" spans="1:21" ht="12.75" customHeight="1" x14ac:dyDescent="0.2">
      <c r="A17" s="67">
        <v>23</v>
      </c>
      <c r="B17" s="67" t="s">
        <v>1682</v>
      </c>
      <c r="C17" s="67">
        <f>COUNTIF(Persons_Positions!A:A,Persons_Data!$A17)</f>
        <v>1</v>
      </c>
      <c r="D17" s="67" t="s">
        <v>1683</v>
      </c>
      <c r="E17" s="67" t="s">
        <v>1592</v>
      </c>
      <c r="F17" s="91" t="s">
        <v>1684</v>
      </c>
      <c r="G17" s="77">
        <v>0</v>
      </c>
      <c r="H17" s="70">
        <v>2</v>
      </c>
      <c r="I17" s="89">
        <v>3</v>
      </c>
      <c r="J17" s="69" t="s">
        <v>1686</v>
      </c>
      <c r="K17" s="67" t="s">
        <v>1585</v>
      </c>
      <c r="L17" s="91" t="s">
        <v>1585</v>
      </c>
      <c r="M17" s="78">
        <v>0.33</v>
      </c>
      <c r="N17" s="89">
        <v>1</v>
      </c>
      <c r="O17" s="79">
        <v>1959</v>
      </c>
      <c r="P17" s="81" t="s">
        <v>1</v>
      </c>
      <c r="Q17" s="100" t="s">
        <v>1</v>
      </c>
      <c r="R17" s="80" t="s">
        <v>1587</v>
      </c>
      <c r="S17" s="67" t="s">
        <v>1585</v>
      </c>
      <c r="T17" s="67" t="s">
        <v>1</v>
      </c>
      <c r="U17" s="67" t="s">
        <v>1</v>
      </c>
    </row>
    <row r="18" spans="1:21" ht="12.75" customHeight="1" x14ac:dyDescent="0.2">
      <c r="A18" s="67">
        <v>24</v>
      </c>
      <c r="B18" s="67" t="s">
        <v>1687</v>
      </c>
      <c r="C18" s="67">
        <f>COUNTIF(Persons_Positions!A:A,Persons_Data!$A18)</f>
        <v>2</v>
      </c>
      <c r="D18" s="67" t="s">
        <v>1688</v>
      </c>
      <c r="E18" s="67" t="s">
        <v>1579</v>
      </c>
      <c r="F18" s="91" t="s">
        <v>1647</v>
      </c>
      <c r="G18" s="77">
        <v>1</v>
      </c>
      <c r="H18" s="70">
        <v>4</v>
      </c>
      <c r="I18" s="89">
        <v>1</v>
      </c>
      <c r="J18" s="69" t="s">
        <v>1690</v>
      </c>
      <c r="K18" s="67" t="s">
        <v>1667</v>
      </c>
      <c r="L18" s="91" t="s">
        <v>1691</v>
      </c>
      <c r="M18" s="78">
        <v>0.87</v>
      </c>
      <c r="N18" s="89">
        <v>1</v>
      </c>
      <c r="O18" s="79">
        <v>1951</v>
      </c>
      <c r="P18" s="79">
        <v>1</v>
      </c>
      <c r="Q18" s="99">
        <v>9</v>
      </c>
      <c r="R18" s="80" t="s">
        <v>1599</v>
      </c>
      <c r="S18" s="67" t="s">
        <v>1674</v>
      </c>
      <c r="T18" s="67" t="s">
        <v>1</v>
      </c>
      <c r="U18" s="67" t="s">
        <v>1</v>
      </c>
    </row>
    <row r="19" spans="1:21" ht="12.75" customHeight="1" x14ac:dyDescent="0.2">
      <c r="A19" s="67">
        <v>25</v>
      </c>
      <c r="B19" s="67" t="s">
        <v>1692</v>
      </c>
      <c r="C19" s="67">
        <f>COUNTIF(Persons_Positions!A:A,Persons_Data!$A19)</f>
        <v>1</v>
      </c>
      <c r="D19" s="67" t="s">
        <v>1693</v>
      </c>
      <c r="E19" s="67" t="s">
        <v>1592</v>
      </c>
      <c r="F19" s="91" t="s">
        <v>1580</v>
      </c>
      <c r="G19" s="77">
        <v>0</v>
      </c>
      <c r="H19" s="70">
        <v>2</v>
      </c>
      <c r="I19" s="89">
        <v>4</v>
      </c>
      <c r="J19" s="69" t="s">
        <v>1695</v>
      </c>
      <c r="K19" s="67" t="s">
        <v>1613</v>
      </c>
      <c r="L19" s="91" t="s">
        <v>1696</v>
      </c>
      <c r="M19" s="78">
        <v>1.22</v>
      </c>
      <c r="N19" s="89">
        <v>1</v>
      </c>
      <c r="O19" s="79">
        <v>1942</v>
      </c>
      <c r="P19" s="79">
        <v>8</v>
      </c>
      <c r="Q19" s="99">
        <v>31</v>
      </c>
      <c r="R19" s="80" t="s">
        <v>1599</v>
      </c>
      <c r="S19" s="67" t="s">
        <v>1674</v>
      </c>
      <c r="T19" s="67" t="s">
        <v>1</v>
      </c>
      <c r="U19" s="67" t="s">
        <v>1</v>
      </c>
    </row>
    <row r="20" spans="1:21" ht="12.75" customHeight="1" x14ac:dyDescent="0.2">
      <c r="A20" s="67">
        <v>26</v>
      </c>
      <c r="B20" s="67" t="s">
        <v>1697</v>
      </c>
      <c r="C20" s="67">
        <f>COUNTIF(Persons_Positions!A:A,Persons_Data!$A20)</f>
        <v>2</v>
      </c>
      <c r="D20" s="67" t="s">
        <v>1602</v>
      </c>
      <c r="E20" s="67" t="s">
        <v>1602</v>
      </c>
      <c r="F20" s="91" t="s">
        <v>1603</v>
      </c>
      <c r="G20" s="77">
        <v>0</v>
      </c>
      <c r="H20" s="70">
        <v>2</v>
      </c>
      <c r="I20" s="89">
        <v>1</v>
      </c>
      <c r="J20" s="69" t="s">
        <v>1700</v>
      </c>
      <c r="K20" s="67" t="s">
        <v>1606</v>
      </c>
      <c r="L20" s="91" t="s">
        <v>1701</v>
      </c>
      <c r="M20" s="78">
        <v>2.27</v>
      </c>
      <c r="N20" s="89">
        <v>1</v>
      </c>
      <c r="O20" s="79">
        <v>1939</v>
      </c>
      <c r="P20" s="79">
        <v>8</v>
      </c>
      <c r="Q20" s="99">
        <v>9</v>
      </c>
      <c r="R20" s="80" t="s">
        <v>1599</v>
      </c>
      <c r="S20" s="67" t="s">
        <v>1702</v>
      </c>
      <c r="T20" s="67" t="s">
        <v>1</v>
      </c>
      <c r="U20" s="67" t="s">
        <v>1</v>
      </c>
    </row>
    <row r="21" spans="1:21" ht="12.75" customHeight="1" x14ac:dyDescent="0.2">
      <c r="A21" s="67">
        <v>29</v>
      </c>
      <c r="B21" s="67" t="s">
        <v>1703</v>
      </c>
      <c r="C21" s="67">
        <f>COUNTIF(Persons_Positions!A:A,Persons_Data!$A21)</f>
        <v>1</v>
      </c>
      <c r="D21" s="67" t="s">
        <v>1704</v>
      </c>
      <c r="E21" s="67" t="s">
        <v>1579</v>
      </c>
      <c r="F21" s="91" t="s">
        <v>1603</v>
      </c>
      <c r="G21" s="77">
        <v>0</v>
      </c>
      <c r="H21" s="70">
        <v>2</v>
      </c>
      <c r="I21" s="89">
        <v>1</v>
      </c>
      <c r="J21" s="69" t="s">
        <v>1705</v>
      </c>
      <c r="K21" s="67" t="s">
        <v>1585</v>
      </c>
      <c r="L21" s="91" t="s">
        <v>1706</v>
      </c>
      <c r="M21" s="78">
        <v>1.41</v>
      </c>
      <c r="N21" s="89">
        <v>1</v>
      </c>
      <c r="O21" s="79">
        <v>1957</v>
      </c>
      <c r="P21" s="79">
        <v>3</v>
      </c>
      <c r="Q21" s="99">
        <v>14</v>
      </c>
      <c r="R21" s="80" t="s">
        <v>1599</v>
      </c>
      <c r="S21" s="67" t="s">
        <v>1674</v>
      </c>
      <c r="T21" s="67" t="s">
        <v>1</v>
      </c>
      <c r="U21" s="67" t="s">
        <v>1</v>
      </c>
    </row>
    <row r="22" spans="1:21" ht="12.75" customHeight="1" x14ac:dyDescent="0.2">
      <c r="A22" s="67">
        <v>30</v>
      </c>
      <c r="B22" s="67" t="s">
        <v>1707</v>
      </c>
      <c r="C22" s="67">
        <f>COUNTIF(Persons_Positions!A:A,Persons_Data!$A22)</f>
        <v>3</v>
      </c>
      <c r="D22" s="67" t="s">
        <v>1708</v>
      </c>
      <c r="E22" s="67" t="s">
        <v>1579</v>
      </c>
      <c r="F22" s="91" t="s">
        <v>1647</v>
      </c>
      <c r="G22" s="77">
        <v>1</v>
      </c>
      <c r="H22" s="70">
        <v>4</v>
      </c>
      <c r="I22" s="89">
        <v>1</v>
      </c>
      <c r="J22" s="69" t="s">
        <v>1709</v>
      </c>
      <c r="K22" s="67" t="s">
        <v>1585</v>
      </c>
      <c r="L22" s="91" t="s">
        <v>1585</v>
      </c>
      <c r="M22" s="78">
        <v>0.33</v>
      </c>
      <c r="N22" s="89">
        <v>1</v>
      </c>
      <c r="O22" s="79">
        <v>1937</v>
      </c>
      <c r="P22" s="79">
        <v>2</v>
      </c>
      <c r="Q22" s="99">
        <v>3</v>
      </c>
      <c r="R22" s="80" t="s">
        <v>1599</v>
      </c>
      <c r="S22" s="67" t="s">
        <v>1613</v>
      </c>
      <c r="T22" s="67" t="s">
        <v>1</v>
      </c>
      <c r="U22" s="67" t="s">
        <v>1</v>
      </c>
    </row>
    <row r="23" spans="1:21" ht="12.75" customHeight="1" x14ac:dyDescent="0.2">
      <c r="A23" s="67">
        <v>31</v>
      </c>
      <c r="B23" s="67" t="s">
        <v>1710</v>
      </c>
      <c r="C23" s="67">
        <f>COUNTIF(Persons_Positions!A:A,Persons_Data!$A23)</f>
        <v>3</v>
      </c>
      <c r="D23" s="67" t="s">
        <v>1711</v>
      </c>
      <c r="E23" s="67" t="s">
        <v>1623</v>
      </c>
      <c r="F23" s="91" t="s">
        <v>1712</v>
      </c>
      <c r="G23" s="77">
        <v>0</v>
      </c>
      <c r="H23" s="70">
        <v>3</v>
      </c>
      <c r="I23" s="89">
        <v>6</v>
      </c>
      <c r="J23" s="69" t="s">
        <v>1713</v>
      </c>
      <c r="K23" s="67" t="s">
        <v>1598</v>
      </c>
      <c r="L23" s="91" t="s">
        <v>1701</v>
      </c>
      <c r="M23" s="78">
        <v>2.27</v>
      </c>
      <c r="N23" s="89">
        <v>1</v>
      </c>
      <c r="O23" s="79">
        <v>1948</v>
      </c>
      <c r="P23" s="79">
        <v>10</v>
      </c>
      <c r="Q23" s="99">
        <v>2</v>
      </c>
      <c r="R23" s="80" t="s">
        <v>1599</v>
      </c>
      <c r="S23" s="67" t="s">
        <v>1662</v>
      </c>
      <c r="T23" s="67" t="s">
        <v>1714</v>
      </c>
      <c r="U23" s="67" t="s">
        <v>1</v>
      </c>
    </row>
    <row r="24" spans="1:21" ht="12.75" customHeight="1" x14ac:dyDescent="0.2">
      <c r="A24" s="67">
        <v>32</v>
      </c>
      <c r="B24" s="67" t="s">
        <v>1715</v>
      </c>
      <c r="C24" s="67">
        <f>COUNTIF(Persons_Positions!A:A,Persons_Data!$A24)</f>
        <v>3</v>
      </c>
      <c r="D24" s="67" t="s">
        <v>1693</v>
      </c>
      <c r="E24" s="67" t="s">
        <v>1592</v>
      </c>
      <c r="F24" s="91" t="s">
        <v>1580</v>
      </c>
      <c r="G24" s="77">
        <v>0</v>
      </c>
      <c r="H24" s="70">
        <v>2</v>
      </c>
      <c r="I24" s="89">
        <v>4</v>
      </c>
      <c r="J24" s="69" t="s">
        <v>1716</v>
      </c>
      <c r="K24" s="67" t="s">
        <v>1717</v>
      </c>
      <c r="L24" s="91" t="s">
        <v>1598</v>
      </c>
      <c r="M24" s="78">
        <v>0.4</v>
      </c>
      <c r="N24" s="89">
        <v>1</v>
      </c>
      <c r="O24" s="79">
        <v>1948</v>
      </c>
      <c r="P24" s="79">
        <v>6</v>
      </c>
      <c r="Q24" s="99">
        <v>17</v>
      </c>
      <c r="R24" s="80" t="s">
        <v>1599</v>
      </c>
      <c r="S24" s="67" t="s">
        <v>1662</v>
      </c>
      <c r="T24" s="67" t="s">
        <v>1</v>
      </c>
      <c r="U24" s="67" t="s">
        <v>1</v>
      </c>
    </row>
    <row r="25" spans="1:21" ht="12.75" customHeight="1" x14ac:dyDescent="0.2">
      <c r="A25" s="67">
        <v>33</v>
      </c>
      <c r="B25" s="67" t="s">
        <v>1718</v>
      </c>
      <c r="C25" s="67">
        <f>COUNTIF(Persons_Positions!A:A,Persons_Data!$A25)</f>
        <v>1</v>
      </c>
      <c r="D25" s="67" t="s">
        <v>1651</v>
      </c>
      <c r="E25" s="67" t="s">
        <v>1623</v>
      </c>
      <c r="F25" s="91" t="s">
        <v>1652</v>
      </c>
      <c r="G25" s="77">
        <v>0</v>
      </c>
      <c r="H25" s="70">
        <v>4</v>
      </c>
      <c r="I25" s="89">
        <v>2</v>
      </c>
      <c r="J25" s="69" t="s">
        <v>1719</v>
      </c>
      <c r="K25" s="67" t="s">
        <v>1585</v>
      </c>
      <c r="L25" s="91" t="s">
        <v>1620</v>
      </c>
      <c r="M25" s="78">
        <v>1.62</v>
      </c>
      <c r="N25" s="89">
        <v>1</v>
      </c>
      <c r="O25" s="79">
        <v>1949</v>
      </c>
      <c r="P25" s="79">
        <v>9</v>
      </c>
      <c r="Q25" s="99">
        <v>30</v>
      </c>
      <c r="R25" s="80" t="s">
        <v>1599</v>
      </c>
      <c r="S25" s="67" t="s">
        <v>1588</v>
      </c>
      <c r="T25" s="67" t="s">
        <v>1</v>
      </c>
      <c r="U25" s="67" t="s">
        <v>1</v>
      </c>
    </row>
    <row r="26" spans="1:21" ht="12.75" customHeight="1" x14ac:dyDescent="0.2">
      <c r="A26" s="67">
        <v>34</v>
      </c>
      <c r="B26" s="67" t="s">
        <v>1720</v>
      </c>
      <c r="C26" s="67">
        <f>COUNTIF(Persons_Positions!A:A,Persons_Data!$A26)</f>
        <v>1</v>
      </c>
      <c r="D26" s="67" t="s">
        <v>1721</v>
      </c>
      <c r="E26" s="67" t="s">
        <v>1623</v>
      </c>
      <c r="F26" s="91" t="s">
        <v>1722</v>
      </c>
      <c r="G26" s="77">
        <v>1</v>
      </c>
      <c r="H26" s="70">
        <v>1</v>
      </c>
      <c r="I26" s="89">
        <v>2</v>
      </c>
      <c r="J26" s="69" t="s">
        <v>1723</v>
      </c>
      <c r="K26" s="67" t="s">
        <v>1585</v>
      </c>
      <c r="L26" s="91" t="s">
        <v>1586</v>
      </c>
      <c r="M26" s="78">
        <v>0.92</v>
      </c>
      <c r="N26" s="89">
        <v>1</v>
      </c>
      <c r="O26" s="79">
        <v>1943</v>
      </c>
      <c r="P26" s="79">
        <v>4</v>
      </c>
      <c r="Q26" s="99">
        <v>15</v>
      </c>
      <c r="R26" s="80" t="s">
        <v>1587</v>
      </c>
      <c r="S26" s="67" t="s">
        <v>1606</v>
      </c>
      <c r="T26" s="67" t="s">
        <v>1</v>
      </c>
      <c r="U26" s="67" t="s">
        <v>1</v>
      </c>
    </row>
    <row r="27" spans="1:21" ht="12.75" customHeight="1" x14ac:dyDescent="0.2">
      <c r="A27" s="67">
        <v>35</v>
      </c>
      <c r="B27" s="67" t="s">
        <v>1724</v>
      </c>
      <c r="C27" s="67">
        <f>COUNTIF(Persons_Positions!A:A,Persons_Data!$A27)</f>
        <v>1</v>
      </c>
      <c r="D27" s="67" t="s">
        <v>1725</v>
      </c>
      <c r="E27" s="67" t="s">
        <v>1592</v>
      </c>
      <c r="F27" s="91" t="s">
        <v>1722</v>
      </c>
      <c r="G27" s="77">
        <v>1</v>
      </c>
      <c r="H27" s="70">
        <v>1</v>
      </c>
      <c r="I27" s="89">
        <v>2</v>
      </c>
      <c r="J27" s="69" t="s">
        <v>1727</v>
      </c>
      <c r="K27" s="67" t="s">
        <v>1728</v>
      </c>
      <c r="L27" s="91" t="s">
        <v>1626</v>
      </c>
      <c r="M27" s="78">
        <v>1.01</v>
      </c>
      <c r="N27" s="89">
        <v>1</v>
      </c>
      <c r="O27" s="79">
        <v>1943</v>
      </c>
      <c r="P27" s="79">
        <v>4</v>
      </c>
      <c r="Q27" s="99">
        <v>11</v>
      </c>
      <c r="R27" s="80" t="s">
        <v>1599</v>
      </c>
      <c r="S27" s="67" t="s">
        <v>1</v>
      </c>
      <c r="T27" s="67" t="s">
        <v>1729</v>
      </c>
      <c r="U27" s="67" t="s">
        <v>1</v>
      </c>
    </row>
    <row r="28" spans="1:21" ht="12.75" customHeight="1" x14ac:dyDescent="0.2">
      <c r="A28" s="67">
        <v>36</v>
      </c>
      <c r="B28" s="67" t="s">
        <v>1730</v>
      </c>
      <c r="C28" s="67">
        <f>COUNTIF(Persons_Positions!A:A,Persons_Data!$A28)</f>
        <v>2</v>
      </c>
      <c r="D28" s="67" t="s">
        <v>1622</v>
      </c>
      <c r="E28" s="67" t="s">
        <v>1623</v>
      </c>
      <c r="F28" s="91" t="s">
        <v>1624</v>
      </c>
      <c r="G28" s="77">
        <v>1</v>
      </c>
      <c r="H28" s="70">
        <v>4</v>
      </c>
      <c r="I28" s="89">
        <v>1</v>
      </c>
      <c r="J28" s="69" t="s">
        <v>1731</v>
      </c>
      <c r="K28" s="67" t="s">
        <v>1588</v>
      </c>
      <c r="L28" s="91" t="s">
        <v>1732</v>
      </c>
      <c r="M28" s="78">
        <v>0.91</v>
      </c>
      <c r="N28" s="89">
        <v>1</v>
      </c>
      <c r="O28" s="79">
        <v>1941</v>
      </c>
      <c r="P28" s="79">
        <v>7</v>
      </c>
      <c r="Q28" s="99">
        <v>19</v>
      </c>
      <c r="R28" s="80" t="s">
        <v>1587</v>
      </c>
      <c r="S28" s="67" t="s">
        <v>1662</v>
      </c>
      <c r="T28" s="67" t="s">
        <v>1</v>
      </c>
      <c r="U28" s="67" t="s">
        <v>1</v>
      </c>
    </row>
    <row r="29" spans="1:21" ht="12.75" customHeight="1" x14ac:dyDescent="0.2">
      <c r="A29" s="67">
        <v>37</v>
      </c>
      <c r="B29" s="67" t="s">
        <v>1733</v>
      </c>
      <c r="C29" s="67">
        <f>COUNTIF(Persons_Positions!A:A,Persons_Data!$A29)</f>
        <v>1</v>
      </c>
      <c r="D29" s="67" t="s">
        <v>1591</v>
      </c>
      <c r="E29" s="67" t="s">
        <v>1592</v>
      </c>
      <c r="F29" s="91" t="s">
        <v>1593</v>
      </c>
      <c r="G29" s="77">
        <v>1</v>
      </c>
      <c r="H29" s="70">
        <v>4</v>
      </c>
      <c r="I29" s="89">
        <v>2</v>
      </c>
      <c r="J29" s="69" t="s">
        <v>1734</v>
      </c>
      <c r="K29" s="67" t="s">
        <v>1585</v>
      </c>
      <c r="L29" s="91" t="s">
        <v>1655</v>
      </c>
      <c r="M29" s="78">
        <v>0.5</v>
      </c>
      <c r="N29" s="89">
        <v>1</v>
      </c>
      <c r="O29" s="79">
        <v>1953</v>
      </c>
      <c r="P29" s="79">
        <v>10</v>
      </c>
      <c r="Q29" s="99">
        <v>21</v>
      </c>
      <c r="R29" s="80" t="s">
        <v>1599</v>
      </c>
      <c r="S29" s="67" t="s">
        <v>1585</v>
      </c>
      <c r="T29" s="67" t="s">
        <v>1</v>
      </c>
      <c r="U29" s="67" t="s">
        <v>1</v>
      </c>
    </row>
    <row r="30" spans="1:21" ht="12.75" customHeight="1" x14ac:dyDescent="0.2">
      <c r="A30" s="67">
        <v>38</v>
      </c>
      <c r="B30" s="67" t="s">
        <v>1735</v>
      </c>
      <c r="C30" s="67">
        <f>COUNTIF(Persons_Positions!A:A,Persons_Data!$A30)</f>
        <v>3</v>
      </c>
      <c r="D30" s="67" t="s">
        <v>1736</v>
      </c>
      <c r="E30" s="67" t="s">
        <v>1579</v>
      </c>
      <c r="F30" s="91" t="s">
        <v>1737</v>
      </c>
      <c r="G30" s="77">
        <v>0</v>
      </c>
      <c r="H30" s="70">
        <v>2</v>
      </c>
      <c r="I30" s="89">
        <v>6</v>
      </c>
      <c r="J30" s="69" t="s">
        <v>1739</v>
      </c>
      <c r="K30" s="67" t="s">
        <v>1585</v>
      </c>
      <c r="L30" s="91" t="s">
        <v>1706</v>
      </c>
      <c r="M30" s="78">
        <v>1.41</v>
      </c>
      <c r="N30" s="89">
        <v>1</v>
      </c>
      <c r="O30" s="79">
        <v>1952</v>
      </c>
      <c r="P30" s="79">
        <v>3</v>
      </c>
      <c r="Q30" s="99">
        <v>19</v>
      </c>
      <c r="R30" s="80" t="s">
        <v>1599</v>
      </c>
      <c r="S30" s="67" t="s">
        <v>1588</v>
      </c>
      <c r="T30" s="67" t="s">
        <v>1714</v>
      </c>
      <c r="U30" s="67" t="s">
        <v>1</v>
      </c>
    </row>
    <row r="31" spans="1:21" ht="12.75" customHeight="1" x14ac:dyDescent="0.2">
      <c r="A31" s="67">
        <v>39</v>
      </c>
      <c r="B31" s="67" t="s">
        <v>1740</v>
      </c>
      <c r="C31" s="67">
        <f>COUNTIF(Persons_Positions!A:A,Persons_Data!$A31)</f>
        <v>2</v>
      </c>
      <c r="D31" s="67" t="s">
        <v>1741</v>
      </c>
      <c r="E31" s="67" t="s">
        <v>1579</v>
      </c>
      <c r="F31" s="91" t="s">
        <v>1684</v>
      </c>
      <c r="G31" s="77">
        <v>0</v>
      </c>
      <c r="H31" s="70">
        <v>2</v>
      </c>
      <c r="I31" s="89">
        <v>3</v>
      </c>
      <c r="J31" s="69" t="s">
        <v>1742</v>
      </c>
      <c r="K31" s="67" t="s">
        <v>1598</v>
      </c>
      <c r="L31" s="91" t="s">
        <v>1626</v>
      </c>
      <c r="M31" s="78">
        <v>1.01</v>
      </c>
      <c r="N31" s="89">
        <v>1</v>
      </c>
      <c r="O31" s="79">
        <v>1941</v>
      </c>
      <c r="P31" s="79">
        <v>4</v>
      </c>
      <c r="Q31" s="99">
        <v>30</v>
      </c>
      <c r="R31" s="80" t="s">
        <v>1599</v>
      </c>
      <c r="S31" s="67" t="s">
        <v>1598</v>
      </c>
      <c r="T31" s="67" t="s">
        <v>1</v>
      </c>
      <c r="U31" s="67" t="s">
        <v>1</v>
      </c>
    </row>
    <row r="32" spans="1:21" ht="12.75" customHeight="1" x14ac:dyDescent="0.2">
      <c r="A32" s="67">
        <v>40</v>
      </c>
      <c r="B32" s="67" t="s">
        <v>1743</v>
      </c>
      <c r="C32" s="67">
        <f>COUNTIF(Persons_Positions!A:A,Persons_Data!$A32)</f>
        <v>2</v>
      </c>
      <c r="D32" s="67" t="s">
        <v>1744</v>
      </c>
      <c r="E32" s="67" t="s">
        <v>1623</v>
      </c>
      <c r="F32" s="91" t="s">
        <v>1745</v>
      </c>
      <c r="G32" s="77">
        <v>0</v>
      </c>
      <c r="H32" s="70">
        <v>2</v>
      </c>
      <c r="I32" s="89">
        <v>6</v>
      </c>
      <c r="J32" s="69" t="s">
        <v>1746</v>
      </c>
      <c r="K32" s="67" t="s">
        <v>1598</v>
      </c>
      <c r="L32" s="91" t="s">
        <v>1620</v>
      </c>
      <c r="M32" s="78">
        <v>1.62</v>
      </c>
      <c r="N32" s="89">
        <v>1</v>
      </c>
      <c r="O32" s="79">
        <v>1960</v>
      </c>
      <c r="P32" s="79">
        <v>1</v>
      </c>
      <c r="Q32" s="99">
        <v>22</v>
      </c>
      <c r="R32" s="80" t="s">
        <v>1599</v>
      </c>
      <c r="S32" s="67" t="s">
        <v>1674</v>
      </c>
      <c r="T32" s="67" t="s">
        <v>1714</v>
      </c>
      <c r="U32" s="67" t="s">
        <v>1</v>
      </c>
    </row>
    <row r="33" spans="1:21" ht="12.75" customHeight="1" x14ac:dyDescent="0.2">
      <c r="A33" s="67">
        <v>41</v>
      </c>
      <c r="B33" s="67" t="s">
        <v>1747</v>
      </c>
      <c r="C33" s="67">
        <f>COUNTIF(Persons_Positions!A:A,Persons_Data!$A33)</f>
        <v>2</v>
      </c>
      <c r="D33" s="67" t="s">
        <v>1748</v>
      </c>
      <c r="E33" s="67" t="s">
        <v>1623</v>
      </c>
      <c r="F33" s="91" t="s">
        <v>1629</v>
      </c>
      <c r="G33" s="77">
        <v>1</v>
      </c>
      <c r="H33" s="70">
        <v>4</v>
      </c>
      <c r="I33" s="89">
        <v>1</v>
      </c>
      <c r="J33" s="69" t="s">
        <v>1749</v>
      </c>
      <c r="K33" s="67" t="s">
        <v>1598</v>
      </c>
      <c r="L33" s="91" t="s">
        <v>1706</v>
      </c>
      <c r="M33" s="78">
        <v>1.41</v>
      </c>
      <c r="N33" s="89">
        <v>1</v>
      </c>
      <c r="O33" s="79">
        <v>1947</v>
      </c>
      <c r="P33" s="79">
        <v>9</v>
      </c>
      <c r="Q33" s="99">
        <v>2</v>
      </c>
      <c r="R33" s="80" t="s">
        <v>1599</v>
      </c>
      <c r="S33" s="67" t="s">
        <v>1585</v>
      </c>
      <c r="T33" s="67" t="s">
        <v>1</v>
      </c>
      <c r="U33" s="67" t="s">
        <v>1</v>
      </c>
    </row>
    <row r="34" spans="1:21" ht="12.75" customHeight="1" x14ac:dyDescent="0.2">
      <c r="A34" s="67">
        <v>42</v>
      </c>
      <c r="B34" s="67" t="s">
        <v>1750</v>
      </c>
      <c r="C34" s="67">
        <f>COUNTIF(Persons_Positions!A:A,Persons_Data!$A34)</f>
        <v>3</v>
      </c>
      <c r="D34" s="67" t="s">
        <v>1751</v>
      </c>
      <c r="E34" s="67" t="s">
        <v>1623</v>
      </c>
      <c r="F34" s="91" t="s">
        <v>1616</v>
      </c>
      <c r="G34" s="77">
        <v>1</v>
      </c>
      <c r="H34" s="70">
        <v>1</v>
      </c>
      <c r="I34" s="89">
        <v>5</v>
      </c>
      <c r="J34" s="69" t="s">
        <v>1752</v>
      </c>
      <c r="K34" s="67" t="s">
        <v>1606</v>
      </c>
      <c r="L34" s="91" t="s">
        <v>1585</v>
      </c>
      <c r="M34" s="78">
        <v>0.33</v>
      </c>
      <c r="N34" s="89">
        <v>1</v>
      </c>
      <c r="O34" s="79">
        <v>1962</v>
      </c>
      <c r="P34" s="79">
        <v>3</v>
      </c>
      <c r="Q34" s="99">
        <v>31</v>
      </c>
      <c r="R34" s="80" t="s">
        <v>1599</v>
      </c>
      <c r="S34" s="67" t="s">
        <v>1662</v>
      </c>
      <c r="T34" s="67" t="s">
        <v>1</v>
      </c>
      <c r="U34" s="67" t="s">
        <v>1</v>
      </c>
    </row>
    <row r="35" spans="1:21" ht="12.75" customHeight="1" x14ac:dyDescent="0.2">
      <c r="A35" s="67">
        <v>43</v>
      </c>
      <c r="B35" s="67" t="s">
        <v>1753</v>
      </c>
      <c r="C35" s="67">
        <f>COUNTIF(Persons_Positions!A:A,Persons_Data!$A35)</f>
        <v>1</v>
      </c>
      <c r="D35" s="67" t="s">
        <v>1754</v>
      </c>
      <c r="E35" s="67" t="s">
        <v>1592</v>
      </c>
      <c r="F35" s="91" t="s">
        <v>1755</v>
      </c>
      <c r="G35" s="77">
        <v>0</v>
      </c>
      <c r="H35" s="70">
        <v>3</v>
      </c>
      <c r="I35" s="89">
        <v>6</v>
      </c>
      <c r="J35" s="69" t="s">
        <v>1756</v>
      </c>
      <c r="K35" s="67" t="s">
        <v>1674</v>
      </c>
      <c r="L35" s="91" t="s">
        <v>1701</v>
      </c>
      <c r="M35" s="78">
        <v>2.27</v>
      </c>
      <c r="N35" s="89">
        <v>1</v>
      </c>
      <c r="O35" s="79">
        <v>1951</v>
      </c>
      <c r="P35" s="79">
        <v>4</v>
      </c>
      <c r="Q35" s="99">
        <v>22</v>
      </c>
      <c r="R35" s="80" t="s">
        <v>1599</v>
      </c>
      <c r="S35" s="67" t="s">
        <v>1</v>
      </c>
      <c r="T35" s="67" t="s">
        <v>1</v>
      </c>
      <c r="U35" s="67" t="s">
        <v>1</v>
      </c>
    </row>
    <row r="36" spans="1:21" ht="12.75" customHeight="1" x14ac:dyDescent="0.2">
      <c r="A36" s="67">
        <v>44</v>
      </c>
      <c r="B36" s="67" t="s">
        <v>1757</v>
      </c>
      <c r="C36" s="67">
        <f>COUNTIF(Persons_Positions!A:A,Persons_Data!$A36)</f>
        <v>1</v>
      </c>
      <c r="D36" s="67" t="s">
        <v>1758</v>
      </c>
      <c r="E36" s="67" t="s">
        <v>1592</v>
      </c>
      <c r="F36" s="91" t="s">
        <v>1759</v>
      </c>
      <c r="G36" s="77">
        <v>0</v>
      </c>
      <c r="H36" s="70">
        <v>3</v>
      </c>
      <c r="I36" s="89">
        <v>6</v>
      </c>
      <c r="J36" s="69" t="s">
        <v>1761</v>
      </c>
      <c r="K36" s="67" t="s">
        <v>1598</v>
      </c>
      <c r="L36" s="91" t="s">
        <v>1706</v>
      </c>
      <c r="M36" s="78">
        <v>1.41</v>
      </c>
      <c r="N36" s="89">
        <v>1</v>
      </c>
      <c r="O36" s="79">
        <v>1939</v>
      </c>
      <c r="P36" s="79">
        <v>7</v>
      </c>
      <c r="Q36" s="99">
        <v>3</v>
      </c>
      <c r="R36" s="80" t="s">
        <v>1599</v>
      </c>
      <c r="S36" s="67" t="s">
        <v>1585</v>
      </c>
      <c r="T36" s="67" t="s">
        <v>1</v>
      </c>
      <c r="U36" s="67" t="s">
        <v>1</v>
      </c>
    </row>
    <row r="37" spans="1:21" ht="12.75" customHeight="1" x14ac:dyDescent="0.2">
      <c r="A37" s="67">
        <v>45</v>
      </c>
      <c r="B37" s="67" t="s">
        <v>1762</v>
      </c>
      <c r="C37" s="67">
        <f>COUNTIF(Persons_Positions!A:A,Persons_Data!$A37)</f>
        <v>2</v>
      </c>
      <c r="D37" s="67" t="s">
        <v>1602</v>
      </c>
      <c r="E37" s="67" t="s">
        <v>1602</v>
      </c>
      <c r="F37" s="91" t="s">
        <v>1763</v>
      </c>
      <c r="G37" s="77">
        <v>0</v>
      </c>
      <c r="H37" s="70">
        <v>3</v>
      </c>
      <c r="I37" s="89">
        <v>6</v>
      </c>
      <c r="J37" s="69" t="s">
        <v>1764</v>
      </c>
      <c r="K37" s="67" t="s">
        <v>1728</v>
      </c>
      <c r="L37" s="91" t="s">
        <v>1620</v>
      </c>
      <c r="M37" s="78">
        <v>1.62</v>
      </c>
      <c r="N37" s="89">
        <v>1</v>
      </c>
      <c r="O37" s="79">
        <v>1956</v>
      </c>
      <c r="P37" s="79">
        <v>3</v>
      </c>
      <c r="Q37" s="99">
        <v>1</v>
      </c>
      <c r="R37" s="80" t="s">
        <v>1587</v>
      </c>
      <c r="S37" s="67" t="s">
        <v>1702</v>
      </c>
      <c r="T37" s="67" t="s">
        <v>1714</v>
      </c>
      <c r="U37" s="67" t="s">
        <v>1</v>
      </c>
    </row>
    <row r="38" spans="1:21" ht="12.75" customHeight="1" x14ac:dyDescent="0.2">
      <c r="A38" s="67">
        <v>46</v>
      </c>
      <c r="B38" s="67" t="s">
        <v>1765</v>
      </c>
      <c r="C38" s="67">
        <f>COUNTIF(Persons_Positions!A:A,Persons_Data!$A38)</f>
        <v>1</v>
      </c>
      <c r="D38" s="67" t="s">
        <v>1609</v>
      </c>
      <c r="E38" s="67" t="s">
        <v>1579</v>
      </c>
      <c r="F38" s="91" t="s">
        <v>1610</v>
      </c>
      <c r="G38" s="77">
        <v>1</v>
      </c>
      <c r="H38" s="70">
        <v>4</v>
      </c>
      <c r="I38" s="89">
        <v>5</v>
      </c>
      <c r="J38" s="69" t="s">
        <v>1766</v>
      </c>
      <c r="K38" s="67" t="s">
        <v>1728</v>
      </c>
      <c r="L38" s="91" t="s">
        <v>1706</v>
      </c>
      <c r="M38" s="78">
        <v>1.41</v>
      </c>
      <c r="N38" s="89">
        <v>1</v>
      </c>
      <c r="O38" s="79">
        <v>1948</v>
      </c>
      <c r="P38" s="79">
        <v>9</v>
      </c>
      <c r="Q38" s="99">
        <v>5</v>
      </c>
      <c r="R38" s="80" t="s">
        <v>1587</v>
      </c>
      <c r="S38" s="67" t="s">
        <v>1588</v>
      </c>
      <c r="T38" s="67" t="s">
        <v>1</v>
      </c>
      <c r="U38" s="67" t="s">
        <v>1</v>
      </c>
    </row>
    <row r="39" spans="1:21" ht="12.75" customHeight="1" x14ac:dyDescent="0.2">
      <c r="A39" s="67">
        <v>47</v>
      </c>
      <c r="B39" s="67" t="s">
        <v>1767</v>
      </c>
      <c r="C39" s="67">
        <f>COUNTIF(Persons_Positions!A:A,Persons_Data!$A39)</f>
        <v>2</v>
      </c>
      <c r="D39" s="67" t="s">
        <v>1768</v>
      </c>
      <c r="E39" s="67" t="s">
        <v>1579</v>
      </c>
      <c r="F39" s="91" t="s">
        <v>1769</v>
      </c>
      <c r="G39" s="77">
        <v>0</v>
      </c>
      <c r="H39" s="70">
        <v>3</v>
      </c>
      <c r="I39" s="89">
        <v>6</v>
      </c>
      <c r="J39" s="69" t="s">
        <v>1770</v>
      </c>
      <c r="K39" s="67" t="s">
        <v>1728</v>
      </c>
      <c r="L39" s="91" t="s">
        <v>1728</v>
      </c>
      <c r="M39" s="78">
        <v>0.3</v>
      </c>
      <c r="N39" s="89">
        <v>0</v>
      </c>
      <c r="O39" s="79">
        <v>1966</v>
      </c>
      <c r="P39" s="79">
        <v>7</v>
      </c>
      <c r="Q39" s="99">
        <v>24</v>
      </c>
      <c r="R39" s="80" t="s">
        <v>1599</v>
      </c>
      <c r="S39" s="67" t="s">
        <v>1598</v>
      </c>
      <c r="T39" s="67" t="s">
        <v>1714</v>
      </c>
      <c r="U39" s="67" t="s">
        <v>1</v>
      </c>
    </row>
    <row r="40" spans="1:21" ht="12.75" customHeight="1" x14ac:dyDescent="0.2">
      <c r="A40" s="67">
        <v>48</v>
      </c>
      <c r="B40" s="67" t="s">
        <v>1771</v>
      </c>
      <c r="C40" s="67">
        <f>COUNTIF(Persons_Positions!A:A,Persons_Data!$A40)</f>
        <v>2</v>
      </c>
      <c r="D40" s="67" t="s">
        <v>1772</v>
      </c>
      <c r="E40" s="67" t="s">
        <v>1579</v>
      </c>
      <c r="F40" s="91" t="s">
        <v>1773</v>
      </c>
      <c r="G40" s="77">
        <v>0</v>
      </c>
      <c r="H40" s="70">
        <v>3</v>
      </c>
      <c r="I40" s="89">
        <v>6</v>
      </c>
      <c r="J40" s="69" t="s">
        <v>1774</v>
      </c>
      <c r="K40" s="67" t="s">
        <v>1606</v>
      </c>
      <c r="L40" s="91" t="s">
        <v>1691</v>
      </c>
      <c r="M40" s="78">
        <v>0.87</v>
      </c>
      <c r="N40" s="89">
        <v>1</v>
      </c>
      <c r="O40" s="79">
        <v>1948</v>
      </c>
      <c r="P40" s="79">
        <v>4</v>
      </c>
      <c r="Q40" s="99">
        <v>8</v>
      </c>
      <c r="R40" s="80" t="s">
        <v>1587</v>
      </c>
      <c r="S40" s="67" t="s">
        <v>1585</v>
      </c>
      <c r="T40" s="67" t="s">
        <v>1714</v>
      </c>
      <c r="U40" s="67" t="s">
        <v>1</v>
      </c>
    </row>
    <row r="41" spans="1:21" ht="12.75" customHeight="1" x14ac:dyDescent="0.2">
      <c r="A41" s="67">
        <v>49</v>
      </c>
      <c r="B41" s="67" t="s">
        <v>1775</v>
      </c>
      <c r="C41" s="67">
        <f>COUNTIF(Persons_Positions!A:A,Persons_Data!$A41)</f>
        <v>2</v>
      </c>
      <c r="D41" s="67" t="s">
        <v>1776</v>
      </c>
      <c r="E41" s="67" t="s">
        <v>1623</v>
      </c>
      <c r="F41" s="91" t="s">
        <v>1777</v>
      </c>
      <c r="G41" s="77">
        <v>0</v>
      </c>
      <c r="H41" s="70">
        <v>3</v>
      </c>
      <c r="I41" s="89">
        <v>6</v>
      </c>
      <c r="J41" s="69" t="s">
        <v>1778</v>
      </c>
      <c r="K41" s="67" t="s">
        <v>1674</v>
      </c>
      <c r="L41" s="91" t="s">
        <v>1620</v>
      </c>
      <c r="M41" s="78">
        <v>1.62</v>
      </c>
      <c r="N41" s="89">
        <v>1</v>
      </c>
      <c r="O41" s="79">
        <v>1957</v>
      </c>
      <c r="P41" s="79">
        <v>9</v>
      </c>
      <c r="Q41" s="99">
        <v>17</v>
      </c>
      <c r="R41" s="80" t="s">
        <v>1599</v>
      </c>
      <c r="S41" s="67" t="s">
        <v>1662</v>
      </c>
      <c r="T41" s="67" t="s">
        <v>1</v>
      </c>
      <c r="U41" s="67" t="s">
        <v>1</v>
      </c>
    </row>
    <row r="42" spans="1:21" ht="12.75" customHeight="1" x14ac:dyDescent="0.2">
      <c r="A42" s="67">
        <v>50</v>
      </c>
      <c r="B42" s="67" t="s">
        <v>1779</v>
      </c>
      <c r="C42" s="67">
        <f>COUNTIF(Persons_Positions!A:A,Persons_Data!$A42)</f>
        <v>4</v>
      </c>
      <c r="D42" s="67" t="s">
        <v>1780</v>
      </c>
      <c r="E42" s="67" t="s">
        <v>1623</v>
      </c>
      <c r="F42" s="91" t="s">
        <v>1781</v>
      </c>
      <c r="G42" s="77">
        <v>0</v>
      </c>
      <c r="H42" s="70">
        <v>3</v>
      </c>
      <c r="I42" s="89">
        <v>6</v>
      </c>
      <c r="J42" s="69" t="s">
        <v>1782</v>
      </c>
      <c r="K42" s="67" t="s">
        <v>1606</v>
      </c>
      <c r="L42" s="91" t="s">
        <v>1691</v>
      </c>
      <c r="M42" s="78">
        <v>0.87</v>
      </c>
      <c r="N42" s="89">
        <v>1</v>
      </c>
      <c r="O42" s="79">
        <v>1958</v>
      </c>
      <c r="P42" s="79">
        <v>3</v>
      </c>
      <c r="Q42" s="99">
        <v>22</v>
      </c>
      <c r="R42" s="80" t="s">
        <v>1599</v>
      </c>
      <c r="S42" s="67" t="s">
        <v>1662</v>
      </c>
      <c r="T42" s="67" t="s">
        <v>1714</v>
      </c>
      <c r="U42" s="67" t="s">
        <v>1</v>
      </c>
    </row>
    <row r="43" spans="1:21" ht="12.75" customHeight="1" x14ac:dyDescent="0.2">
      <c r="A43" s="67">
        <v>52</v>
      </c>
      <c r="B43" s="67" t="s">
        <v>1783</v>
      </c>
      <c r="C43" s="67">
        <f>COUNTIF(Persons_Positions!A:A,Persons_Data!$A43)</f>
        <v>4</v>
      </c>
      <c r="D43" s="67" t="s">
        <v>1784</v>
      </c>
      <c r="E43" s="67" t="s">
        <v>1579</v>
      </c>
      <c r="F43" s="91" t="s">
        <v>1678</v>
      </c>
      <c r="G43" s="77">
        <v>0</v>
      </c>
      <c r="H43" s="70">
        <v>2</v>
      </c>
      <c r="I43" s="89">
        <v>4</v>
      </c>
      <c r="J43" s="69" t="s">
        <v>1785</v>
      </c>
      <c r="K43" s="67" t="s">
        <v>1598</v>
      </c>
      <c r="L43" s="91" t="s">
        <v>1701</v>
      </c>
      <c r="M43" s="78">
        <v>2.27</v>
      </c>
      <c r="N43" s="89">
        <v>1</v>
      </c>
      <c r="O43" s="79">
        <v>1956</v>
      </c>
      <c r="P43" s="79">
        <v>3</v>
      </c>
      <c r="Q43" s="99">
        <v>23</v>
      </c>
      <c r="R43" s="80" t="s">
        <v>1599</v>
      </c>
      <c r="S43" s="67" t="s">
        <v>1786</v>
      </c>
      <c r="T43" s="67" t="s">
        <v>1</v>
      </c>
      <c r="U43" s="67" t="s">
        <v>1</v>
      </c>
    </row>
    <row r="44" spans="1:21" ht="12.75" customHeight="1" x14ac:dyDescent="0.2">
      <c r="A44" s="67">
        <v>53</v>
      </c>
      <c r="B44" s="67" t="s">
        <v>1787</v>
      </c>
      <c r="C44" s="67">
        <f>COUNTIF(Persons_Positions!A:A,Persons_Data!$A44)</f>
        <v>2</v>
      </c>
      <c r="D44" s="67" t="s">
        <v>1788</v>
      </c>
      <c r="E44" s="67" t="s">
        <v>1623</v>
      </c>
      <c r="F44" s="91" t="s">
        <v>1745</v>
      </c>
      <c r="G44" s="77">
        <v>0</v>
      </c>
      <c r="H44" s="70">
        <v>2</v>
      </c>
      <c r="I44" s="89">
        <v>6</v>
      </c>
      <c r="J44" s="69" t="s">
        <v>1789</v>
      </c>
      <c r="K44" s="67" t="s">
        <v>1585</v>
      </c>
      <c r="L44" s="91" t="s">
        <v>1585</v>
      </c>
      <c r="M44" s="78">
        <v>0.33</v>
      </c>
      <c r="N44" s="89">
        <v>1</v>
      </c>
      <c r="O44" s="79">
        <v>1943</v>
      </c>
      <c r="P44" s="79">
        <v>11</v>
      </c>
      <c r="Q44" s="99">
        <v>30</v>
      </c>
      <c r="R44" s="80" t="s">
        <v>1587</v>
      </c>
      <c r="S44" s="67" t="s">
        <v>1662</v>
      </c>
      <c r="T44" s="67" t="s">
        <v>1790</v>
      </c>
      <c r="U44" s="67" t="s">
        <v>1</v>
      </c>
    </row>
    <row r="45" spans="1:21" ht="12.75" customHeight="1" x14ac:dyDescent="0.2">
      <c r="A45" s="67">
        <v>54</v>
      </c>
      <c r="B45" s="67" t="s">
        <v>1791</v>
      </c>
      <c r="C45" s="67">
        <f>COUNTIF(Persons_Positions!A:A,Persons_Data!$A45)</f>
        <v>1</v>
      </c>
      <c r="D45" s="67" t="s">
        <v>1792</v>
      </c>
      <c r="E45" s="67" t="s">
        <v>1623</v>
      </c>
      <c r="F45" s="91" t="s">
        <v>1793</v>
      </c>
      <c r="G45" s="77">
        <v>0</v>
      </c>
      <c r="H45" s="70">
        <v>3</v>
      </c>
      <c r="I45" s="89">
        <v>7</v>
      </c>
      <c r="J45" s="69" t="s">
        <v>1794</v>
      </c>
      <c r="K45" s="67" t="s">
        <v>1674</v>
      </c>
      <c r="L45" s="91" t="s">
        <v>1691</v>
      </c>
      <c r="M45" s="78">
        <v>0.87</v>
      </c>
      <c r="N45" s="89">
        <v>1</v>
      </c>
      <c r="O45" s="79">
        <v>1957</v>
      </c>
      <c r="P45" s="79">
        <v>6</v>
      </c>
      <c r="Q45" s="99">
        <v>22</v>
      </c>
      <c r="R45" s="80" t="s">
        <v>1587</v>
      </c>
      <c r="S45" s="67" t="s">
        <v>1588</v>
      </c>
      <c r="T45" s="67" t="s">
        <v>1795</v>
      </c>
      <c r="U45" s="67" t="s">
        <v>1</v>
      </c>
    </row>
    <row r="46" spans="1:21" ht="12.75" customHeight="1" x14ac:dyDescent="0.2">
      <c r="A46" s="67">
        <v>55</v>
      </c>
      <c r="B46" s="67" t="s">
        <v>1796</v>
      </c>
      <c r="C46" s="67">
        <f>COUNTIF(Persons_Positions!A:A,Persons_Data!$A46)</f>
        <v>1</v>
      </c>
      <c r="D46" s="67" t="s">
        <v>1797</v>
      </c>
      <c r="E46" s="67" t="s">
        <v>1623</v>
      </c>
      <c r="F46" s="91" t="s">
        <v>1798</v>
      </c>
      <c r="G46" s="77">
        <v>0</v>
      </c>
      <c r="H46" s="70">
        <v>3</v>
      </c>
      <c r="I46" s="89">
        <v>7</v>
      </c>
      <c r="J46" s="69" t="s">
        <v>1799</v>
      </c>
      <c r="K46" s="67" t="s">
        <v>1728</v>
      </c>
      <c r="L46" s="91" t="s">
        <v>1728</v>
      </c>
      <c r="M46" s="78">
        <v>0.3</v>
      </c>
      <c r="N46" s="89">
        <v>0</v>
      </c>
      <c r="O46" s="79">
        <v>1961</v>
      </c>
      <c r="P46" s="79">
        <v>6</v>
      </c>
      <c r="Q46" s="99">
        <v>28</v>
      </c>
      <c r="R46" s="80" t="s">
        <v>1599</v>
      </c>
      <c r="S46" s="67" t="s">
        <v>1</v>
      </c>
      <c r="T46" s="67" t="s">
        <v>1800</v>
      </c>
      <c r="U46" s="67" t="s">
        <v>1</v>
      </c>
    </row>
    <row r="47" spans="1:21" ht="12.75" customHeight="1" x14ac:dyDescent="0.2">
      <c r="A47" s="67">
        <v>57</v>
      </c>
      <c r="B47" s="67" t="s">
        <v>1801</v>
      </c>
      <c r="C47" s="67">
        <f>COUNTIF(Persons_Positions!A:A,Persons_Data!$A47)</f>
        <v>4</v>
      </c>
      <c r="D47" s="67" t="s">
        <v>1</v>
      </c>
      <c r="E47" s="67" t="s">
        <v>1</v>
      </c>
      <c r="F47" s="91" t="s">
        <v>1652</v>
      </c>
      <c r="G47" s="77">
        <v>0</v>
      </c>
      <c r="H47" s="70">
        <v>4</v>
      </c>
      <c r="I47" s="89">
        <v>2</v>
      </c>
      <c r="J47" s="69" t="s">
        <v>1804</v>
      </c>
      <c r="K47" s="67" t="s">
        <v>1613</v>
      </c>
      <c r="L47" s="91" t="s">
        <v>1728</v>
      </c>
      <c r="M47" s="78">
        <v>0.3</v>
      </c>
      <c r="N47" s="89">
        <v>0</v>
      </c>
      <c r="O47" s="79">
        <v>1953</v>
      </c>
      <c r="P47" s="79">
        <v>3</v>
      </c>
      <c r="Q47" s="99">
        <v>1</v>
      </c>
      <c r="R47" s="80" t="s">
        <v>1599</v>
      </c>
      <c r="S47" s="67" t="s">
        <v>1786</v>
      </c>
      <c r="T47" s="67" t="s">
        <v>1</v>
      </c>
      <c r="U47" s="67" t="s">
        <v>1</v>
      </c>
    </row>
    <row r="48" spans="1:21" ht="12.75" customHeight="1" x14ac:dyDescent="0.2">
      <c r="A48" s="67">
        <v>60</v>
      </c>
      <c r="B48" s="67" t="s">
        <v>1805</v>
      </c>
      <c r="C48" s="67">
        <f>COUNTIF(Persons_Positions!A:A,Persons_Data!$A48)</f>
        <v>1</v>
      </c>
      <c r="D48" s="67" t="s">
        <v>1</v>
      </c>
      <c r="E48" s="67" t="s">
        <v>1</v>
      </c>
      <c r="F48" s="91" t="s">
        <v>1603</v>
      </c>
      <c r="G48" s="77">
        <v>0</v>
      </c>
      <c r="H48" s="70">
        <v>2</v>
      </c>
      <c r="I48" s="89">
        <v>1</v>
      </c>
      <c r="J48" s="69" t="s">
        <v>1806</v>
      </c>
      <c r="K48" s="67" t="s">
        <v>1613</v>
      </c>
      <c r="L48" s="91" t="s">
        <v>1613</v>
      </c>
      <c r="M48" s="78">
        <v>0.28000000000000003</v>
      </c>
      <c r="N48" s="89">
        <v>0</v>
      </c>
      <c r="O48" s="81" t="s">
        <v>1</v>
      </c>
      <c r="P48" s="81" t="s">
        <v>1</v>
      </c>
      <c r="Q48" s="100" t="s">
        <v>1</v>
      </c>
      <c r="R48" s="80" t="s">
        <v>1599</v>
      </c>
      <c r="S48" s="67" t="s">
        <v>1662</v>
      </c>
      <c r="T48" s="67" t="s">
        <v>1</v>
      </c>
      <c r="U48" s="67" t="s">
        <v>1</v>
      </c>
    </row>
    <row r="49" spans="1:21" ht="12.75" customHeight="1" x14ac:dyDescent="0.2">
      <c r="A49" s="67">
        <v>61</v>
      </c>
      <c r="B49" s="67" t="s">
        <v>1807</v>
      </c>
      <c r="C49" s="67">
        <f>COUNTIF(Persons_Positions!A:A,Persons_Data!$A49)</f>
        <v>3</v>
      </c>
      <c r="D49" s="67" t="s">
        <v>1</v>
      </c>
      <c r="E49" s="67" t="s">
        <v>1</v>
      </c>
      <c r="F49" s="91" t="s">
        <v>1722</v>
      </c>
      <c r="G49" s="77">
        <v>1</v>
      </c>
      <c r="H49" s="70">
        <v>1</v>
      </c>
      <c r="I49" s="89">
        <v>2</v>
      </c>
      <c r="J49" s="69" t="s">
        <v>1808</v>
      </c>
      <c r="K49" s="67" t="s">
        <v>1613</v>
      </c>
      <c r="L49" s="91" t="s">
        <v>1613</v>
      </c>
      <c r="M49" s="78">
        <v>0.28000000000000003</v>
      </c>
      <c r="N49" s="89">
        <v>0</v>
      </c>
      <c r="O49" s="81" t="s">
        <v>1</v>
      </c>
      <c r="P49" s="81" t="s">
        <v>1</v>
      </c>
      <c r="Q49" s="100" t="s">
        <v>1</v>
      </c>
      <c r="R49" s="80" t="s">
        <v>1599</v>
      </c>
      <c r="S49" s="67" t="s">
        <v>1613</v>
      </c>
      <c r="T49" s="67" t="s">
        <v>1</v>
      </c>
      <c r="U49" s="67" t="s">
        <v>1</v>
      </c>
    </row>
    <row r="50" spans="1:21" ht="12.75" customHeight="1" x14ac:dyDescent="0.2">
      <c r="A50" s="67">
        <v>62</v>
      </c>
      <c r="B50" s="67" t="s">
        <v>1809</v>
      </c>
      <c r="C50" s="67">
        <f>COUNTIF(Persons_Positions!A:A,Persons_Data!$A50)</f>
        <v>3</v>
      </c>
      <c r="D50" s="67" t="s">
        <v>1</v>
      </c>
      <c r="E50" s="67" t="s">
        <v>1</v>
      </c>
      <c r="F50" s="91" t="s">
        <v>1647</v>
      </c>
      <c r="G50" s="77">
        <v>1</v>
      </c>
      <c r="H50" s="70">
        <v>4</v>
      </c>
      <c r="I50" s="89">
        <v>1</v>
      </c>
      <c r="J50" s="69" t="s">
        <v>1810</v>
      </c>
      <c r="K50" s="67" t="s">
        <v>1613</v>
      </c>
      <c r="L50" s="91" t="s">
        <v>1613</v>
      </c>
      <c r="M50" s="78">
        <v>0.28000000000000003</v>
      </c>
      <c r="N50" s="89">
        <v>0</v>
      </c>
      <c r="O50" s="79">
        <v>1945</v>
      </c>
      <c r="P50" s="79">
        <v>4</v>
      </c>
      <c r="Q50" s="99">
        <v>22</v>
      </c>
      <c r="R50" s="80" t="s">
        <v>1587</v>
      </c>
      <c r="S50" s="67" t="s">
        <v>1786</v>
      </c>
      <c r="T50" s="67" t="s">
        <v>1</v>
      </c>
      <c r="U50" s="67" t="s">
        <v>1</v>
      </c>
    </row>
    <row r="51" spans="1:21" ht="12.75" customHeight="1" x14ac:dyDescent="0.2">
      <c r="A51" s="67">
        <v>64</v>
      </c>
      <c r="B51" s="67" t="s">
        <v>1811</v>
      </c>
      <c r="C51" s="67">
        <f>COUNTIF(Persons_Positions!A:A,Persons_Data!$A51)</f>
        <v>2</v>
      </c>
      <c r="D51" s="67" t="s">
        <v>1651</v>
      </c>
      <c r="E51" s="67" t="s">
        <v>1623</v>
      </c>
      <c r="F51" s="91" t="s">
        <v>1652</v>
      </c>
      <c r="G51" s="77">
        <v>0</v>
      </c>
      <c r="H51" s="70">
        <v>4</v>
      </c>
      <c r="I51" s="89">
        <v>2</v>
      </c>
      <c r="J51" s="69" t="s">
        <v>1813</v>
      </c>
      <c r="K51" s="67" t="s">
        <v>1585</v>
      </c>
      <c r="L51" s="91" t="s">
        <v>1814</v>
      </c>
      <c r="M51" s="78">
        <v>1.1000000000000001</v>
      </c>
      <c r="N51" s="89">
        <v>1</v>
      </c>
      <c r="O51" s="79">
        <v>1939</v>
      </c>
      <c r="P51" s="79">
        <v>5</v>
      </c>
      <c r="Q51" s="99">
        <v>9</v>
      </c>
      <c r="R51" s="80" t="s">
        <v>1599</v>
      </c>
      <c r="S51" s="67" t="s">
        <v>1606</v>
      </c>
      <c r="T51" s="67" t="s">
        <v>1</v>
      </c>
      <c r="U51" s="67" t="s">
        <v>1</v>
      </c>
    </row>
    <row r="52" spans="1:21" ht="12.75" customHeight="1" x14ac:dyDescent="0.2">
      <c r="A52" s="67">
        <v>66</v>
      </c>
      <c r="B52" s="67" t="s">
        <v>1815</v>
      </c>
      <c r="C52" s="67">
        <f>COUNTIF(Persons_Positions!A:A,Persons_Data!$A52)</f>
        <v>1</v>
      </c>
      <c r="D52" s="67" t="s">
        <v>1683</v>
      </c>
      <c r="E52" s="67" t="s">
        <v>1592</v>
      </c>
      <c r="F52" s="91" t="s">
        <v>1684</v>
      </c>
      <c r="G52" s="77">
        <v>0</v>
      </c>
      <c r="H52" s="70">
        <v>2</v>
      </c>
      <c r="I52" s="89">
        <v>3</v>
      </c>
      <c r="J52" s="69" t="s">
        <v>1817</v>
      </c>
      <c r="K52" s="67" t="s">
        <v>1598</v>
      </c>
      <c r="L52" s="91" t="s">
        <v>1598</v>
      </c>
      <c r="M52" s="78">
        <v>0.4</v>
      </c>
      <c r="N52" s="89">
        <v>1</v>
      </c>
      <c r="O52" s="79">
        <v>1944</v>
      </c>
      <c r="P52" s="79">
        <v>7</v>
      </c>
      <c r="Q52" s="99">
        <v>31</v>
      </c>
      <c r="R52" s="80" t="s">
        <v>1587</v>
      </c>
      <c r="S52" s="67" t="s">
        <v>1600</v>
      </c>
      <c r="T52" s="67" t="s">
        <v>1</v>
      </c>
      <c r="U52" s="67" t="s">
        <v>1</v>
      </c>
    </row>
    <row r="53" spans="1:21" ht="12.75" customHeight="1" x14ac:dyDescent="0.2">
      <c r="A53" s="67">
        <v>69</v>
      </c>
      <c r="B53" s="67" t="s">
        <v>1818</v>
      </c>
      <c r="C53" s="67">
        <f>COUNTIF(Persons_Positions!A:A,Persons_Data!$A53)</f>
        <v>1</v>
      </c>
      <c r="D53" s="67" t="s">
        <v>1602</v>
      </c>
      <c r="E53" s="67" t="s">
        <v>1602</v>
      </c>
      <c r="F53" s="91" t="s">
        <v>1773</v>
      </c>
      <c r="G53" s="77">
        <v>0</v>
      </c>
      <c r="H53" s="70">
        <v>3</v>
      </c>
      <c r="I53" s="89">
        <v>6</v>
      </c>
      <c r="J53" s="69" t="s">
        <v>1819</v>
      </c>
      <c r="K53" s="67" t="s">
        <v>1613</v>
      </c>
      <c r="L53" s="91" t="s">
        <v>1613</v>
      </c>
      <c r="M53" s="78">
        <v>0.28000000000000003</v>
      </c>
      <c r="N53" s="89">
        <v>0</v>
      </c>
      <c r="O53" s="79">
        <v>1958</v>
      </c>
      <c r="P53" s="79">
        <v>3</v>
      </c>
      <c r="Q53" s="99">
        <v>12</v>
      </c>
      <c r="R53" s="80" t="s">
        <v>1599</v>
      </c>
      <c r="S53" s="67" t="s">
        <v>1</v>
      </c>
      <c r="T53" s="67" t="s">
        <v>1</v>
      </c>
      <c r="U53" s="67" t="s">
        <v>1</v>
      </c>
    </row>
    <row r="54" spans="1:21" ht="12.75" customHeight="1" x14ac:dyDescent="0.2">
      <c r="A54" s="67">
        <v>70</v>
      </c>
      <c r="B54" s="67" t="s">
        <v>1820</v>
      </c>
      <c r="C54" s="67">
        <f>COUNTIF(Persons_Positions!A:A,Persons_Data!$A54)</f>
        <v>1</v>
      </c>
      <c r="D54" s="67" t="s">
        <v>1821</v>
      </c>
      <c r="E54" s="67" t="s">
        <v>1579</v>
      </c>
      <c r="F54" s="91" t="s">
        <v>1658</v>
      </c>
      <c r="G54" s="77">
        <v>1</v>
      </c>
      <c r="H54" s="70">
        <v>4</v>
      </c>
      <c r="I54" s="89">
        <v>1</v>
      </c>
      <c r="J54" s="69" t="s">
        <v>1822</v>
      </c>
      <c r="K54" s="67" t="s">
        <v>1674</v>
      </c>
      <c r="L54" s="91" t="s">
        <v>1701</v>
      </c>
      <c r="M54" s="78">
        <v>2.27</v>
      </c>
      <c r="N54" s="89">
        <v>1</v>
      </c>
      <c r="O54" s="79">
        <v>1937</v>
      </c>
      <c r="P54" s="79">
        <v>5</v>
      </c>
      <c r="Q54" s="99">
        <v>18</v>
      </c>
      <c r="R54" s="80" t="s">
        <v>1599</v>
      </c>
      <c r="S54" s="67" t="s">
        <v>1585</v>
      </c>
      <c r="T54" s="67" t="s">
        <v>1</v>
      </c>
      <c r="U54" s="67" t="s">
        <v>1</v>
      </c>
    </row>
    <row r="55" spans="1:21" ht="12.75" customHeight="1" x14ac:dyDescent="0.2">
      <c r="A55" s="67">
        <v>71</v>
      </c>
      <c r="B55" s="67" t="s">
        <v>1823</v>
      </c>
      <c r="C55" s="67">
        <f>COUNTIF(Persons_Positions!A:A,Persons_Data!$A55)</f>
        <v>3</v>
      </c>
      <c r="D55" s="67" t="s">
        <v>1641</v>
      </c>
      <c r="E55" s="67" t="s">
        <v>1579</v>
      </c>
      <c r="F55" s="91" t="s">
        <v>1593</v>
      </c>
      <c r="G55" s="77">
        <v>1</v>
      </c>
      <c r="H55" s="70">
        <v>4</v>
      </c>
      <c r="I55" s="89">
        <v>2</v>
      </c>
      <c r="J55" s="69" t="s">
        <v>1824</v>
      </c>
      <c r="K55" s="67" t="s">
        <v>1585</v>
      </c>
      <c r="L55" s="91" t="s">
        <v>1632</v>
      </c>
      <c r="M55" s="78">
        <v>1.29</v>
      </c>
      <c r="N55" s="89">
        <v>1</v>
      </c>
      <c r="O55" s="79">
        <v>1939</v>
      </c>
      <c r="P55" s="79">
        <v>9</v>
      </c>
      <c r="Q55" s="99">
        <v>25</v>
      </c>
      <c r="R55" s="80" t="s">
        <v>1599</v>
      </c>
      <c r="S55" s="67" t="s">
        <v>1588</v>
      </c>
      <c r="T55" s="67" t="s">
        <v>1825</v>
      </c>
      <c r="U55" s="67" t="s">
        <v>1</v>
      </c>
    </row>
    <row r="56" spans="1:21" ht="12.75" customHeight="1" x14ac:dyDescent="0.2">
      <c r="A56" s="67">
        <v>72</v>
      </c>
      <c r="B56" s="67" t="s">
        <v>1826</v>
      </c>
      <c r="C56" s="67">
        <f>COUNTIF(Persons_Positions!A:A,Persons_Data!$A56)</f>
        <v>6</v>
      </c>
      <c r="D56" s="67" t="s">
        <v>1693</v>
      </c>
      <c r="E56" s="67" t="s">
        <v>1592</v>
      </c>
      <c r="F56" s="91" t="s">
        <v>1580</v>
      </c>
      <c r="G56" s="77">
        <v>0</v>
      </c>
      <c r="H56" s="70">
        <v>2</v>
      </c>
      <c r="I56" s="89">
        <v>4</v>
      </c>
      <c r="J56" s="69" t="s">
        <v>1828</v>
      </c>
      <c r="K56" s="67" t="s">
        <v>1585</v>
      </c>
      <c r="L56" s="91" t="s">
        <v>1585</v>
      </c>
      <c r="M56" s="78">
        <v>0.33</v>
      </c>
      <c r="N56" s="89">
        <v>1</v>
      </c>
      <c r="O56" s="79">
        <v>1949</v>
      </c>
      <c r="P56" s="79">
        <v>10</v>
      </c>
      <c r="Q56" s="99">
        <v>21</v>
      </c>
      <c r="R56" s="80" t="s">
        <v>1599</v>
      </c>
      <c r="S56" s="67" t="s">
        <v>1585</v>
      </c>
      <c r="T56" s="67" t="s">
        <v>1829</v>
      </c>
      <c r="U56" s="67" t="s">
        <v>1</v>
      </c>
    </row>
    <row r="57" spans="1:21" ht="12.75" customHeight="1" x14ac:dyDescent="0.2">
      <c r="A57" s="67">
        <v>73</v>
      </c>
      <c r="B57" s="67" t="s">
        <v>1830</v>
      </c>
      <c r="C57" s="67">
        <f>COUNTIF(Persons_Positions!A:A,Persons_Data!$A57)</f>
        <v>5</v>
      </c>
      <c r="D57" s="67" t="s">
        <v>1831</v>
      </c>
      <c r="E57" s="67" t="s">
        <v>1623</v>
      </c>
      <c r="F57" s="91" t="s">
        <v>1635</v>
      </c>
      <c r="G57" s="77">
        <v>1</v>
      </c>
      <c r="H57" s="70">
        <v>4</v>
      </c>
      <c r="I57" s="89">
        <v>1</v>
      </c>
      <c r="J57" s="69" t="s">
        <v>1832</v>
      </c>
      <c r="K57" s="67" t="s">
        <v>1585</v>
      </c>
      <c r="L57" s="91" t="s">
        <v>1696</v>
      </c>
      <c r="M57" s="78">
        <v>1.22</v>
      </c>
      <c r="N57" s="89">
        <v>1</v>
      </c>
      <c r="O57" s="79">
        <v>1934</v>
      </c>
      <c r="P57" s="79">
        <v>11</v>
      </c>
      <c r="Q57" s="99">
        <v>15</v>
      </c>
      <c r="R57" s="80" t="s">
        <v>1599</v>
      </c>
      <c r="S57" s="67" t="s">
        <v>1588</v>
      </c>
      <c r="T57" s="67" t="s">
        <v>1</v>
      </c>
      <c r="U57" s="67" t="s">
        <v>1</v>
      </c>
    </row>
    <row r="58" spans="1:21" ht="12.75" customHeight="1" x14ac:dyDescent="0.2">
      <c r="A58" s="67">
        <v>74</v>
      </c>
      <c r="B58" s="67" t="s">
        <v>1833</v>
      </c>
      <c r="C58" s="67">
        <f>COUNTIF(Persons_Positions!A:A,Persons_Data!$A58)</f>
        <v>4</v>
      </c>
      <c r="D58" s="67" t="s">
        <v>1834</v>
      </c>
      <c r="E58" s="67" t="s">
        <v>1592</v>
      </c>
      <c r="F58" s="91" t="s">
        <v>1629</v>
      </c>
      <c r="G58" s="77">
        <v>1</v>
      </c>
      <c r="H58" s="70">
        <v>4</v>
      </c>
      <c r="I58" s="89">
        <v>1</v>
      </c>
      <c r="J58" s="69" t="s">
        <v>1835</v>
      </c>
      <c r="K58" s="67" t="s">
        <v>1585</v>
      </c>
      <c r="L58" s="91" t="s">
        <v>1598</v>
      </c>
      <c r="M58" s="78">
        <v>0.4</v>
      </c>
      <c r="N58" s="89">
        <v>1</v>
      </c>
      <c r="O58" s="79">
        <v>1942</v>
      </c>
      <c r="P58" s="79">
        <v>1</v>
      </c>
      <c r="Q58" s="99">
        <v>17</v>
      </c>
      <c r="R58" s="80" t="s">
        <v>1599</v>
      </c>
      <c r="S58" s="67" t="s">
        <v>1606</v>
      </c>
      <c r="T58" s="67" t="s">
        <v>1836</v>
      </c>
      <c r="U58" s="67" t="s">
        <v>1</v>
      </c>
    </row>
    <row r="59" spans="1:21" ht="12.75" customHeight="1" x14ac:dyDescent="0.2">
      <c r="A59" s="67">
        <v>75</v>
      </c>
      <c r="B59" s="67" t="s">
        <v>1837</v>
      </c>
      <c r="C59" s="67">
        <f>COUNTIF(Persons_Positions!A:A,Persons_Data!$A59)</f>
        <v>2</v>
      </c>
      <c r="D59" s="67" t="s">
        <v>1838</v>
      </c>
      <c r="E59" s="67" t="s">
        <v>1579</v>
      </c>
      <c r="F59" s="91" t="s">
        <v>1624</v>
      </c>
      <c r="G59" s="77">
        <v>1</v>
      </c>
      <c r="H59" s="70">
        <v>4</v>
      </c>
      <c r="I59" s="89">
        <v>1</v>
      </c>
      <c r="J59" s="69" t="s">
        <v>1839</v>
      </c>
      <c r="K59" s="67" t="s">
        <v>1</v>
      </c>
      <c r="L59" s="91" t="s">
        <v>1706</v>
      </c>
      <c r="M59" s="78">
        <v>1.41</v>
      </c>
      <c r="N59" s="89">
        <v>1</v>
      </c>
      <c r="O59" s="79">
        <v>1936</v>
      </c>
      <c r="P59" s="79">
        <v>12</v>
      </c>
      <c r="Q59" s="99">
        <v>11</v>
      </c>
      <c r="R59" s="80" t="s">
        <v>1599</v>
      </c>
      <c r="S59" s="67" t="s">
        <v>1</v>
      </c>
      <c r="T59" s="67" t="s">
        <v>1840</v>
      </c>
      <c r="U59" s="67" t="s">
        <v>1</v>
      </c>
    </row>
    <row r="60" spans="1:21" ht="12.75" customHeight="1" x14ac:dyDescent="0.2">
      <c r="A60" s="67">
        <v>76</v>
      </c>
      <c r="B60" s="67" t="s">
        <v>1841</v>
      </c>
      <c r="C60" s="67">
        <f>COUNTIF(Persons_Positions!A:A,Persons_Data!$A60)</f>
        <v>3</v>
      </c>
      <c r="D60" s="67" t="s">
        <v>1784</v>
      </c>
      <c r="E60" s="67" t="s">
        <v>1579</v>
      </c>
      <c r="F60" s="91" t="s">
        <v>1678</v>
      </c>
      <c r="G60" s="77">
        <v>0</v>
      </c>
      <c r="H60" s="70">
        <v>2</v>
      </c>
      <c r="I60" s="89">
        <v>4</v>
      </c>
      <c r="J60" s="69" t="s">
        <v>1842</v>
      </c>
      <c r="K60" s="67" t="s">
        <v>1674</v>
      </c>
      <c r="L60" s="91" t="s">
        <v>1706</v>
      </c>
      <c r="M60" s="78">
        <v>1.41</v>
      </c>
      <c r="N60" s="89">
        <v>1</v>
      </c>
      <c r="O60" s="79">
        <v>1945</v>
      </c>
      <c r="P60" s="79">
        <v>7</v>
      </c>
      <c r="Q60" s="99">
        <v>11</v>
      </c>
      <c r="R60" s="80" t="s">
        <v>1599</v>
      </c>
      <c r="S60" s="67" t="s">
        <v>1588</v>
      </c>
      <c r="T60" s="67" t="s">
        <v>1843</v>
      </c>
      <c r="U60" s="67" t="s">
        <v>1</v>
      </c>
    </row>
    <row r="61" spans="1:21" ht="12.75" customHeight="1" x14ac:dyDescent="0.2">
      <c r="A61" s="67">
        <v>77</v>
      </c>
      <c r="B61" s="67" t="s">
        <v>1844</v>
      </c>
      <c r="C61" s="67">
        <f>COUNTIF(Persons_Positions!A:A,Persons_Data!$A61)</f>
        <v>2</v>
      </c>
      <c r="D61" s="67" t="s">
        <v>1578</v>
      </c>
      <c r="E61" s="67" t="s">
        <v>1579</v>
      </c>
      <c r="F61" s="91" t="s">
        <v>1580</v>
      </c>
      <c r="G61" s="77">
        <v>0</v>
      </c>
      <c r="H61" s="70">
        <v>2</v>
      </c>
      <c r="I61" s="89">
        <v>4</v>
      </c>
      <c r="J61" s="69" t="s">
        <v>1845</v>
      </c>
      <c r="K61" s="67" t="s">
        <v>1585</v>
      </c>
      <c r="L61" s="91" t="s">
        <v>1706</v>
      </c>
      <c r="M61" s="78">
        <v>1.41</v>
      </c>
      <c r="N61" s="89">
        <v>1</v>
      </c>
      <c r="O61" s="79">
        <v>1935</v>
      </c>
      <c r="P61" s="79">
        <v>2</v>
      </c>
      <c r="Q61" s="99">
        <v>13</v>
      </c>
      <c r="R61" s="80" t="s">
        <v>1599</v>
      </c>
      <c r="S61" s="67" t="s">
        <v>1606</v>
      </c>
      <c r="T61" s="67" t="s">
        <v>1846</v>
      </c>
      <c r="U61" s="67" t="s">
        <v>1</v>
      </c>
    </row>
    <row r="62" spans="1:21" ht="12.75" customHeight="1" x14ac:dyDescent="0.2">
      <c r="A62" s="67">
        <v>78</v>
      </c>
      <c r="B62" s="67" t="s">
        <v>1847</v>
      </c>
      <c r="C62" s="67">
        <f>COUNTIF(Persons_Positions!A:A,Persons_Data!$A62)</f>
        <v>1</v>
      </c>
      <c r="D62" s="67" t="s">
        <v>1669</v>
      </c>
      <c r="E62" s="67" t="s">
        <v>1592</v>
      </c>
      <c r="F62" s="91" t="s">
        <v>1670</v>
      </c>
      <c r="G62" s="77">
        <v>1</v>
      </c>
      <c r="H62" s="70">
        <v>1</v>
      </c>
      <c r="I62" s="89">
        <v>5</v>
      </c>
      <c r="J62" s="69" t="s">
        <v>1848</v>
      </c>
      <c r="K62" s="67" t="s">
        <v>1728</v>
      </c>
      <c r="L62" s="91" t="s">
        <v>1849</v>
      </c>
      <c r="M62" s="78">
        <v>1.1000000000000001</v>
      </c>
      <c r="N62" s="89">
        <v>1</v>
      </c>
      <c r="O62" s="79">
        <v>1933</v>
      </c>
      <c r="P62" s="79">
        <v>8</v>
      </c>
      <c r="Q62" s="99">
        <v>12</v>
      </c>
      <c r="R62" s="80" t="s">
        <v>1587</v>
      </c>
      <c r="S62" s="67" t="s">
        <v>1</v>
      </c>
      <c r="T62" s="67" t="s">
        <v>1</v>
      </c>
      <c r="U62" s="67" t="s">
        <v>1</v>
      </c>
    </row>
    <row r="63" spans="1:21" ht="12.75" customHeight="1" x14ac:dyDescent="0.2">
      <c r="A63" s="67">
        <v>79</v>
      </c>
      <c r="B63" s="67" t="s">
        <v>1850</v>
      </c>
      <c r="C63" s="67">
        <f>COUNTIF(Persons_Positions!A:A,Persons_Data!$A63)</f>
        <v>4</v>
      </c>
      <c r="D63" s="67" t="s">
        <v>1646</v>
      </c>
      <c r="E63" s="67" t="s">
        <v>1592</v>
      </c>
      <c r="F63" s="91" t="s">
        <v>1647</v>
      </c>
      <c r="G63" s="77">
        <v>1</v>
      </c>
      <c r="H63" s="70">
        <v>4</v>
      </c>
      <c r="I63" s="89">
        <v>1</v>
      </c>
      <c r="J63" s="69" t="s">
        <v>1851</v>
      </c>
      <c r="K63" s="67" t="s">
        <v>1606</v>
      </c>
      <c r="L63" s="91" t="s">
        <v>1701</v>
      </c>
      <c r="M63" s="78">
        <v>2.27</v>
      </c>
      <c r="N63" s="89">
        <v>1</v>
      </c>
      <c r="O63" s="79">
        <v>1934</v>
      </c>
      <c r="P63" s="79">
        <v>1</v>
      </c>
      <c r="Q63" s="99">
        <v>27</v>
      </c>
      <c r="R63" s="80" t="s">
        <v>1587</v>
      </c>
      <c r="S63" s="67" t="s">
        <v>1613</v>
      </c>
      <c r="T63" s="67" t="s">
        <v>1</v>
      </c>
      <c r="U63" s="67" t="s">
        <v>1</v>
      </c>
    </row>
    <row r="64" spans="1:21" ht="12.75" customHeight="1" x14ac:dyDescent="0.2">
      <c r="A64" s="67">
        <v>80</v>
      </c>
      <c r="B64" s="67" t="s">
        <v>1852</v>
      </c>
      <c r="C64" s="67">
        <f>COUNTIF(Persons_Positions!A:A,Persons_Data!$A64)</f>
        <v>1</v>
      </c>
      <c r="D64" s="67" t="s">
        <v>1725</v>
      </c>
      <c r="E64" s="67" t="s">
        <v>1592</v>
      </c>
      <c r="F64" s="91" t="s">
        <v>1722</v>
      </c>
      <c r="G64" s="77">
        <v>1</v>
      </c>
      <c r="H64" s="70">
        <v>1</v>
      </c>
      <c r="I64" s="89">
        <v>2</v>
      </c>
      <c r="J64" s="69" t="s">
        <v>1853</v>
      </c>
      <c r="K64" s="67" t="s">
        <v>1585</v>
      </c>
      <c r="L64" s="91" t="s">
        <v>1849</v>
      </c>
      <c r="M64" s="78">
        <v>1.1000000000000001</v>
      </c>
      <c r="N64" s="89">
        <v>1</v>
      </c>
      <c r="O64" s="79">
        <v>1941</v>
      </c>
      <c r="P64" s="79">
        <v>5</v>
      </c>
      <c r="Q64" s="99">
        <v>19</v>
      </c>
      <c r="R64" s="80" t="s">
        <v>1587</v>
      </c>
      <c r="S64" s="67" t="s">
        <v>1674</v>
      </c>
      <c r="T64" s="67" t="s">
        <v>1</v>
      </c>
      <c r="U64" s="67" t="s">
        <v>1</v>
      </c>
    </row>
    <row r="65" spans="1:21" ht="12.75" customHeight="1" x14ac:dyDescent="0.2">
      <c r="A65" s="67">
        <v>81</v>
      </c>
      <c r="B65" s="67" t="s">
        <v>1854</v>
      </c>
      <c r="C65" s="67">
        <f>COUNTIF(Persons_Positions!A:A,Persons_Data!$A65)</f>
        <v>1</v>
      </c>
      <c r="D65" s="67" t="s">
        <v>1634</v>
      </c>
      <c r="E65" s="67" t="s">
        <v>1592</v>
      </c>
      <c r="F65" s="91" t="s">
        <v>1635</v>
      </c>
      <c r="G65" s="77">
        <v>1</v>
      </c>
      <c r="H65" s="70">
        <v>4</v>
      </c>
      <c r="I65" s="89">
        <v>1</v>
      </c>
      <c r="J65" s="69" t="s">
        <v>1855</v>
      </c>
      <c r="K65" s="67" t="s">
        <v>1717</v>
      </c>
      <c r="L65" s="91" t="s">
        <v>1717</v>
      </c>
      <c r="M65" s="78">
        <v>0.27</v>
      </c>
      <c r="N65" s="89">
        <v>0</v>
      </c>
      <c r="O65" s="79">
        <v>1942</v>
      </c>
      <c r="P65" s="79">
        <v>3</v>
      </c>
      <c r="Q65" s="99">
        <v>17</v>
      </c>
      <c r="R65" s="80" t="s">
        <v>1587</v>
      </c>
      <c r="S65" s="67" t="s">
        <v>1613</v>
      </c>
      <c r="T65" s="67" t="s">
        <v>1</v>
      </c>
      <c r="U65" s="67" t="s">
        <v>1</v>
      </c>
    </row>
    <row r="66" spans="1:21" ht="12.75" customHeight="1" x14ac:dyDescent="0.2">
      <c r="A66" s="67">
        <v>82</v>
      </c>
      <c r="B66" s="67" t="s">
        <v>1856</v>
      </c>
      <c r="C66" s="67">
        <f>COUNTIF(Persons_Positions!A:A,Persons_Data!$A66)</f>
        <v>2</v>
      </c>
      <c r="D66" s="67" t="s">
        <v>1857</v>
      </c>
      <c r="E66" s="67" t="s">
        <v>1623</v>
      </c>
      <c r="F66" s="91" t="s">
        <v>1603</v>
      </c>
      <c r="G66" s="77">
        <v>0</v>
      </c>
      <c r="H66" s="70">
        <v>2</v>
      </c>
      <c r="I66" s="89">
        <v>1</v>
      </c>
      <c r="J66" s="69" t="s">
        <v>1858</v>
      </c>
      <c r="K66" s="67" t="s">
        <v>1585</v>
      </c>
      <c r="L66" s="91" t="s">
        <v>1585</v>
      </c>
      <c r="M66" s="78">
        <v>0.33</v>
      </c>
      <c r="N66" s="89">
        <v>1</v>
      </c>
      <c r="O66" s="79">
        <v>1948</v>
      </c>
      <c r="P66" s="79">
        <v>3</v>
      </c>
      <c r="Q66" s="99">
        <v>9</v>
      </c>
      <c r="R66" s="80" t="s">
        <v>1587</v>
      </c>
      <c r="S66" s="67" t="s">
        <v>1585</v>
      </c>
      <c r="T66" s="67" t="s">
        <v>1</v>
      </c>
      <c r="U66" s="67" t="s">
        <v>1</v>
      </c>
    </row>
    <row r="67" spans="1:21" ht="12.75" customHeight="1" x14ac:dyDescent="0.2">
      <c r="A67" s="67">
        <v>83</v>
      </c>
      <c r="B67" s="67" t="s">
        <v>1859</v>
      </c>
      <c r="C67" s="67">
        <f>COUNTIF(Persons_Positions!A:A,Persons_Data!$A67)</f>
        <v>1</v>
      </c>
      <c r="D67" s="67" t="s">
        <v>1</v>
      </c>
      <c r="E67" s="67" t="s">
        <v>1602</v>
      </c>
      <c r="F67" s="91" t="s">
        <v>1647</v>
      </c>
      <c r="G67" s="77">
        <v>1</v>
      </c>
      <c r="H67" s="70">
        <v>4</v>
      </c>
      <c r="I67" s="89">
        <v>1</v>
      </c>
      <c r="J67" s="69" t="s">
        <v>1860</v>
      </c>
      <c r="K67" s="67" t="s">
        <v>1613</v>
      </c>
      <c r="L67" s="91" t="s">
        <v>1728</v>
      </c>
      <c r="M67" s="78">
        <v>0.3</v>
      </c>
      <c r="N67" s="89">
        <v>0</v>
      </c>
      <c r="O67" s="79">
        <v>1948</v>
      </c>
      <c r="P67" s="79">
        <v>7</v>
      </c>
      <c r="Q67" s="99">
        <v>22</v>
      </c>
      <c r="R67" s="80" t="s">
        <v>1599</v>
      </c>
      <c r="S67" s="67" t="s">
        <v>1588</v>
      </c>
      <c r="T67" s="67" t="s">
        <v>1</v>
      </c>
      <c r="U67" s="67" t="s">
        <v>1</v>
      </c>
    </row>
    <row r="68" spans="1:21" ht="12.75" customHeight="1" x14ac:dyDescent="0.2">
      <c r="A68" s="67">
        <v>84</v>
      </c>
      <c r="B68" s="67" t="s">
        <v>1861</v>
      </c>
      <c r="C68" s="67">
        <f>COUNTIF(Persons_Positions!A:A,Persons_Data!$A68)</f>
        <v>1</v>
      </c>
      <c r="D68" s="67" t="s">
        <v>1683</v>
      </c>
      <c r="E68" s="67" t="s">
        <v>1592</v>
      </c>
      <c r="F68" s="91" t="s">
        <v>1684</v>
      </c>
      <c r="G68" s="77">
        <v>0</v>
      </c>
      <c r="H68" s="70">
        <v>2</v>
      </c>
      <c r="I68" s="89">
        <v>3</v>
      </c>
      <c r="J68" s="69" t="s">
        <v>1862</v>
      </c>
      <c r="K68" s="67" t="s">
        <v>1585</v>
      </c>
      <c r="L68" s="91" t="s">
        <v>1585</v>
      </c>
      <c r="M68" s="78">
        <v>0.33</v>
      </c>
      <c r="N68" s="89">
        <v>1</v>
      </c>
      <c r="O68" s="79">
        <v>1953</v>
      </c>
      <c r="P68" s="79">
        <v>4</v>
      </c>
      <c r="Q68" s="99">
        <v>11</v>
      </c>
      <c r="R68" s="80" t="s">
        <v>1599</v>
      </c>
      <c r="S68" s="67" t="s">
        <v>1585</v>
      </c>
      <c r="T68" s="67" t="s">
        <v>1863</v>
      </c>
      <c r="U68" s="67" t="s">
        <v>1</v>
      </c>
    </row>
    <row r="69" spans="1:21" ht="12.75" customHeight="1" x14ac:dyDescent="0.2">
      <c r="A69" s="67">
        <v>85</v>
      </c>
      <c r="B69" s="67" t="s">
        <v>1864</v>
      </c>
      <c r="C69" s="67">
        <f>COUNTIF(Persons_Positions!A:A,Persons_Data!$A69)</f>
        <v>5</v>
      </c>
      <c r="D69" s="67" t="s">
        <v>1646</v>
      </c>
      <c r="E69" s="67" t="s">
        <v>1592</v>
      </c>
      <c r="F69" s="91" t="s">
        <v>1647</v>
      </c>
      <c r="G69" s="77">
        <v>1</v>
      </c>
      <c r="H69" s="70">
        <v>4</v>
      </c>
      <c r="I69" s="89">
        <v>1</v>
      </c>
      <c r="J69" s="69" t="s">
        <v>1865</v>
      </c>
      <c r="K69" s="67" t="s">
        <v>1588</v>
      </c>
      <c r="L69" s="91" t="s">
        <v>1696</v>
      </c>
      <c r="M69" s="78">
        <v>1.22</v>
      </c>
      <c r="N69" s="89">
        <v>1</v>
      </c>
      <c r="O69" s="79">
        <v>1925</v>
      </c>
      <c r="P69" s="79">
        <v>7</v>
      </c>
      <c r="Q69" s="99">
        <v>20</v>
      </c>
      <c r="R69" s="80" t="s">
        <v>1599</v>
      </c>
      <c r="S69" s="67" t="s">
        <v>1600</v>
      </c>
      <c r="T69" s="67" t="s">
        <v>1</v>
      </c>
      <c r="U69" s="67" t="s">
        <v>1</v>
      </c>
    </row>
    <row r="70" spans="1:21" ht="12.75" customHeight="1" x14ac:dyDescent="0.2">
      <c r="A70" s="67">
        <v>86</v>
      </c>
      <c r="B70" s="67" t="s">
        <v>1866</v>
      </c>
      <c r="C70" s="67">
        <f>COUNTIF(Persons_Positions!A:A,Persons_Data!$A70)</f>
        <v>5</v>
      </c>
      <c r="D70" s="67" t="s">
        <v>1721</v>
      </c>
      <c r="E70" s="67" t="s">
        <v>1623</v>
      </c>
      <c r="F70" s="91" t="s">
        <v>1722</v>
      </c>
      <c r="G70" s="77">
        <v>1</v>
      </c>
      <c r="H70" s="70">
        <v>1</v>
      </c>
      <c r="I70" s="89">
        <v>2</v>
      </c>
      <c r="J70" s="69" t="s">
        <v>1867</v>
      </c>
      <c r="K70" s="67" t="s">
        <v>1585</v>
      </c>
      <c r="L70" s="91" t="s">
        <v>1706</v>
      </c>
      <c r="M70" s="78">
        <v>1.41</v>
      </c>
      <c r="N70" s="89">
        <v>1</v>
      </c>
      <c r="O70" s="79">
        <v>1939</v>
      </c>
      <c r="P70" s="79">
        <v>11</v>
      </c>
      <c r="Q70" s="99">
        <v>8</v>
      </c>
      <c r="R70" s="80" t="s">
        <v>1599</v>
      </c>
      <c r="S70" s="67" t="s">
        <v>1613</v>
      </c>
      <c r="T70" s="67" t="s">
        <v>1</v>
      </c>
      <c r="U70" s="67" t="s">
        <v>1</v>
      </c>
    </row>
    <row r="71" spans="1:21" ht="12.75" customHeight="1" x14ac:dyDescent="0.2">
      <c r="A71" s="67">
        <v>87</v>
      </c>
      <c r="B71" s="67" t="s">
        <v>1868</v>
      </c>
      <c r="C71" s="67">
        <f>COUNTIF(Persons_Positions!A:A,Persons_Data!$A71)</f>
        <v>3</v>
      </c>
      <c r="D71" s="67" t="s">
        <v>1578</v>
      </c>
      <c r="E71" s="67" t="s">
        <v>1579</v>
      </c>
      <c r="F71" s="91" t="s">
        <v>1580</v>
      </c>
      <c r="G71" s="77">
        <v>0</v>
      </c>
      <c r="H71" s="70">
        <v>2</v>
      </c>
      <c r="I71" s="89">
        <v>4</v>
      </c>
      <c r="J71" s="69" t="s">
        <v>1869</v>
      </c>
      <c r="K71" s="67" t="s">
        <v>1585</v>
      </c>
      <c r="L71" s="91" t="s">
        <v>1585</v>
      </c>
      <c r="M71" s="78">
        <v>0.33</v>
      </c>
      <c r="N71" s="89">
        <v>1</v>
      </c>
      <c r="O71" s="79">
        <v>1941</v>
      </c>
      <c r="P71" s="79">
        <v>10</v>
      </c>
      <c r="Q71" s="99">
        <v>31</v>
      </c>
      <c r="R71" s="80" t="s">
        <v>1599</v>
      </c>
      <c r="S71" s="67" t="s">
        <v>1585</v>
      </c>
      <c r="T71" s="67" t="s">
        <v>1870</v>
      </c>
      <c r="U71" s="67" t="s">
        <v>1</v>
      </c>
    </row>
    <row r="72" spans="1:21" ht="12.75" customHeight="1" x14ac:dyDescent="0.2">
      <c r="A72" s="67">
        <v>88</v>
      </c>
      <c r="B72" s="67" t="s">
        <v>1871</v>
      </c>
      <c r="C72" s="67">
        <f>COUNTIF(Persons_Positions!A:A,Persons_Data!$A72)</f>
        <v>3</v>
      </c>
      <c r="D72" s="67" t="s">
        <v>1872</v>
      </c>
      <c r="E72" s="67" t="s">
        <v>1579</v>
      </c>
      <c r="F72" s="91" t="s">
        <v>1635</v>
      </c>
      <c r="G72" s="77">
        <v>1</v>
      </c>
      <c r="H72" s="70">
        <v>4</v>
      </c>
      <c r="I72" s="89">
        <v>1</v>
      </c>
      <c r="J72" s="69" t="s">
        <v>1873</v>
      </c>
      <c r="K72" s="67" t="s">
        <v>1585</v>
      </c>
      <c r="L72" s="91" t="s">
        <v>1667</v>
      </c>
      <c r="M72" s="78">
        <v>0.45</v>
      </c>
      <c r="N72" s="89">
        <v>1</v>
      </c>
      <c r="O72" s="79">
        <v>1931</v>
      </c>
      <c r="P72" s="79">
        <v>12</v>
      </c>
      <c r="Q72" s="99">
        <v>15</v>
      </c>
      <c r="R72" s="80" t="s">
        <v>1599</v>
      </c>
      <c r="S72" s="67" t="s">
        <v>1613</v>
      </c>
      <c r="T72" s="67" t="s">
        <v>1</v>
      </c>
      <c r="U72" s="67" t="s">
        <v>1</v>
      </c>
    </row>
    <row r="73" spans="1:21" ht="12.75" customHeight="1" x14ac:dyDescent="0.2">
      <c r="A73" s="67">
        <v>89</v>
      </c>
      <c r="B73" s="67" t="s">
        <v>1874</v>
      </c>
      <c r="C73" s="67">
        <f>COUNTIF(Persons_Positions!A:A,Persons_Data!$A73)</f>
        <v>2</v>
      </c>
      <c r="D73" s="67" t="s">
        <v>1875</v>
      </c>
      <c r="E73" s="67" t="s">
        <v>1579</v>
      </c>
      <c r="F73" s="91" t="s">
        <v>1647</v>
      </c>
      <c r="G73" s="77">
        <v>1</v>
      </c>
      <c r="H73" s="70">
        <v>4</v>
      </c>
      <c r="I73" s="89">
        <v>1</v>
      </c>
      <c r="J73" s="69" t="s">
        <v>1876</v>
      </c>
      <c r="K73" s="67" t="s">
        <v>1585</v>
      </c>
      <c r="L73" s="91" t="s">
        <v>1849</v>
      </c>
      <c r="M73" s="78">
        <v>1.1000000000000001</v>
      </c>
      <c r="N73" s="89">
        <v>1</v>
      </c>
      <c r="O73" s="79">
        <v>1925</v>
      </c>
      <c r="P73" s="79">
        <v>9</v>
      </c>
      <c r="Q73" s="99">
        <v>1</v>
      </c>
      <c r="R73" s="80" t="s">
        <v>1587</v>
      </c>
      <c r="S73" s="67" t="s">
        <v>1</v>
      </c>
      <c r="T73" s="67" t="s">
        <v>1</v>
      </c>
      <c r="U73" s="67" t="s">
        <v>1</v>
      </c>
    </row>
    <row r="74" spans="1:21" ht="12.75" customHeight="1" x14ac:dyDescent="0.2">
      <c r="A74" s="67">
        <v>90</v>
      </c>
      <c r="B74" s="67" t="s">
        <v>1877</v>
      </c>
      <c r="C74" s="67">
        <f>COUNTIF(Persons_Positions!A:A,Persons_Data!$A74)</f>
        <v>2</v>
      </c>
      <c r="D74" s="67" t="s">
        <v>1591</v>
      </c>
      <c r="E74" s="67" t="s">
        <v>1592</v>
      </c>
      <c r="F74" s="91" t="s">
        <v>1593</v>
      </c>
      <c r="G74" s="77">
        <v>1</v>
      </c>
      <c r="H74" s="70">
        <v>4</v>
      </c>
      <c r="I74" s="89">
        <v>2</v>
      </c>
      <c r="J74" s="69" t="s">
        <v>1878</v>
      </c>
      <c r="K74" s="67" t="s">
        <v>1585</v>
      </c>
      <c r="L74" s="91" t="s">
        <v>1879</v>
      </c>
      <c r="M74" s="78">
        <v>0.5</v>
      </c>
      <c r="N74" s="89">
        <v>0</v>
      </c>
      <c r="O74" s="79">
        <v>1927</v>
      </c>
      <c r="P74" s="79">
        <v>10</v>
      </c>
      <c r="Q74" s="99">
        <v>5</v>
      </c>
      <c r="R74" s="80" t="s">
        <v>1599</v>
      </c>
      <c r="S74" s="67" t="s">
        <v>1</v>
      </c>
      <c r="T74" s="67" t="s">
        <v>1</v>
      </c>
      <c r="U74" s="67" t="s">
        <v>1</v>
      </c>
    </row>
    <row r="75" spans="1:21" ht="12.75" customHeight="1" x14ac:dyDescent="0.2">
      <c r="A75" s="67">
        <v>91</v>
      </c>
      <c r="B75" s="67" t="s">
        <v>1880</v>
      </c>
      <c r="C75" s="67">
        <f>COUNTIF(Persons_Positions!A:A,Persons_Data!$A75)</f>
        <v>1</v>
      </c>
      <c r="D75" s="67" t="s">
        <v>1881</v>
      </c>
      <c r="E75" s="67" t="s">
        <v>1592</v>
      </c>
      <c r="F75" s="91" t="s">
        <v>1603</v>
      </c>
      <c r="G75" s="77">
        <v>0</v>
      </c>
      <c r="H75" s="70">
        <v>2</v>
      </c>
      <c r="I75" s="89">
        <v>1</v>
      </c>
      <c r="J75" s="69" t="s">
        <v>1882</v>
      </c>
      <c r="K75" s="67" t="s">
        <v>1606</v>
      </c>
      <c r="L75" s="91" t="s">
        <v>1883</v>
      </c>
      <c r="M75" s="78">
        <v>0.99</v>
      </c>
      <c r="N75" s="89">
        <v>1</v>
      </c>
      <c r="O75" s="79">
        <v>1927</v>
      </c>
      <c r="P75" s="79">
        <v>1</v>
      </c>
      <c r="Q75" s="99">
        <v>24</v>
      </c>
      <c r="R75" s="80" t="s">
        <v>1599</v>
      </c>
      <c r="S75" s="67" t="s">
        <v>1585</v>
      </c>
      <c r="T75" s="67" t="s">
        <v>1884</v>
      </c>
      <c r="U75" s="67" t="s">
        <v>1</v>
      </c>
    </row>
    <row r="76" spans="1:21" ht="12.75" customHeight="1" x14ac:dyDescent="0.2">
      <c r="A76" s="67">
        <v>92</v>
      </c>
      <c r="B76" s="67" t="s">
        <v>1885</v>
      </c>
      <c r="C76" s="67">
        <f>COUNTIF(Persons_Positions!A:A,Persons_Data!$A76)</f>
        <v>1</v>
      </c>
      <c r="D76" s="67" t="s">
        <v>1886</v>
      </c>
      <c r="E76" s="67" t="s">
        <v>1579</v>
      </c>
      <c r="F76" s="91" t="s">
        <v>1658</v>
      </c>
      <c r="G76" s="77">
        <v>1</v>
      </c>
      <c r="H76" s="70">
        <v>4</v>
      </c>
      <c r="I76" s="89">
        <v>1</v>
      </c>
      <c r="J76" s="69" t="s">
        <v>1887</v>
      </c>
      <c r="K76" s="67" t="s">
        <v>1585</v>
      </c>
      <c r="L76" s="91" t="s">
        <v>1586</v>
      </c>
      <c r="M76" s="78">
        <v>0.92</v>
      </c>
      <c r="N76" s="89">
        <v>1</v>
      </c>
      <c r="O76" s="79">
        <v>1942</v>
      </c>
      <c r="P76" s="79">
        <v>11</v>
      </c>
      <c r="Q76" s="99">
        <v>27</v>
      </c>
      <c r="R76" s="80" t="s">
        <v>1599</v>
      </c>
      <c r="S76" s="67" t="s">
        <v>1588</v>
      </c>
      <c r="T76" s="67" t="s">
        <v>1888</v>
      </c>
      <c r="U76" s="67" t="s">
        <v>1</v>
      </c>
    </row>
    <row r="77" spans="1:21" ht="12.75" customHeight="1" x14ac:dyDescent="0.2">
      <c r="A77" s="67">
        <v>93</v>
      </c>
      <c r="B77" s="67" t="s">
        <v>1889</v>
      </c>
      <c r="C77" s="67">
        <f>COUNTIF(Persons_Positions!A:A,Persons_Data!$A77)</f>
        <v>2</v>
      </c>
      <c r="D77" s="67" t="s">
        <v>1741</v>
      </c>
      <c r="E77" s="67" t="s">
        <v>1579</v>
      </c>
      <c r="F77" s="91" t="s">
        <v>1684</v>
      </c>
      <c r="G77" s="77">
        <v>0</v>
      </c>
      <c r="H77" s="70">
        <v>2</v>
      </c>
      <c r="I77" s="89">
        <v>3</v>
      </c>
      <c r="J77" s="69" t="s">
        <v>1890</v>
      </c>
      <c r="K77" s="67" t="s">
        <v>1</v>
      </c>
      <c r="L77" s="91" t="s">
        <v>1620</v>
      </c>
      <c r="M77" s="78">
        <v>1.62</v>
      </c>
      <c r="N77" s="89">
        <v>1</v>
      </c>
      <c r="O77" s="79">
        <v>1934</v>
      </c>
      <c r="P77" s="81" t="s">
        <v>1</v>
      </c>
      <c r="Q77" s="100" t="s">
        <v>1</v>
      </c>
      <c r="R77" s="80" t="s">
        <v>1599</v>
      </c>
      <c r="S77" s="67" t="s">
        <v>1</v>
      </c>
      <c r="T77" s="67" t="s">
        <v>1</v>
      </c>
      <c r="U77" s="67" t="s">
        <v>1</v>
      </c>
    </row>
    <row r="78" spans="1:21" ht="12.75" customHeight="1" x14ac:dyDescent="0.2">
      <c r="A78" s="67">
        <v>94</v>
      </c>
      <c r="B78" s="67" t="s">
        <v>1891</v>
      </c>
      <c r="C78" s="67">
        <f>COUNTIF(Persons_Positions!A:A,Persons_Data!$A78)</f>
        <v>1</v>
      </c>
      <c r="D78" s="67" t="s">
        <v>1</v>
      </c>
      <c r="E78" s="67" t="s">
        <v>1602</v>
      </c>
      <c r="F78" s="91" t="s">
        <v>1603</v>
      </c>
      <c r="G78" s="77">
        <v>0</v>
      </c>
      <c r="H78" s="70">
        <v>2</v>
      </c>
      <c r="I78" s="89">
        <v>1</v>
      </c>
      <c r="J78" s="69" t="s">
        <v>1770</v>
      </c>
      <c r="K78" s="67" t="s">
        <v>1728</v>
      </c>
      <c r="L78" s="91" t="s">
        <v>1728</v>
      </c>
      <c r="M78" s="78">
        <v>0.3</v>
      </c>
      <c r="N78" s="89">
        <v>0</v>
      </c>
      <c r="O78" s="79">
        <v>1931</v>
      </c>
      <c r="P78" s="81" t="s">
        <v>1</v>
      </c>
      <c r="Q78" s="100" t="s">
        <v>1</v>
      </c>
      <c r="R78" s="80" t="s">
        <v>1599</v>
      </c>
      <c r="S78" s="67" t="s">
        <v>1</v>
      </c>
      <c r="T78" s="67" t="s">
        <v>1</v>
      </c>
      <c r="U78" s="67" t="s">
        <v>1</v>
      </c>
    </row>
    <row r="79" spans="1:21" ht="12.75" customHeight="1" x14ac:dyDescent="0.2">
      <c r="A79" s="67">
        <v>95</v>
      </c>
      <c r="B79" s="67" t="s">
        <v>1892</v>
      </c>
      <c r="C79" s="67">
        <f>COUNTIF(Persons_Positions!A:A,Persons_Data!$A79)</f>
        <v>3</v>
      </c>
      <c r="D79" s="67" t="s">
        <v>1838</v>
      </c>
      <c r="E79" s="67" t="s">
        <v>1579</v>
      </c>
      <c r="F79" s="91" t="s">
        <v>1624</v>
      </c>
      <c r="G79" s="77">
        <v>1</v>
      </c>
      <c r="H79" s="70">
        <v>4</v>
      </c>
      <c r="I79" s="89">
        <v>1</v>
      </c>
      <c r="J79" s="69" t="s">
        <v>1894</v>
      </c>
      <c r="K79" s="67" t="s">
        <v>1585</v>
      </c>
      <c r="L79" s="91" t="s">
        <v>1620</v>
      </c>
      <c r="M79" s="78">
        <v>1.62</v>
      </c>
      <c r="N79" s="89">
        <v>1</v>
      </c>
      <c r="O79" s="79">
        <v>1929</v>
      </c>
      <c r="P79" s="79">
        <v>4</v>
      </c>
      <c r="Q79" s="99">
        <v>2</v>
      </c>
      <c r="R79" s="80" t="s">
        <v>1599</v>
      </c>
      <c r="S79" s="67" t="s">
        <v>1606</v>
      </c>
      <c r="T79" s="67" t="s">
        <v>1895</v>
      </c>
      <c r="U79" s="67" t="s">
        <v>1</v>
      </c>
    </row>
    <row r="80" spans="1:21" ht="12.75" customHeight="1" x14ac:dyDescent="0.2">
      <c r="A80" s="67">
        <v>96</v>
      </c>
      <c r="B80" s="67" t="s">
        <v>1896</v>
      </c>
      <c r="C80" s="67">
        <f>COUNTIF(Persons_Positions!A:A,Persons_Data!$A80)</f>
        <v>1</v>
      </c>
      <c r="D80" s="67" t="s">
        <v>1897</v>
      </c>
      <c r="E80" s="67" t="s">
        <v>1579</v>
      </c>
      <c r="F80" s="91" t="s">
        <v>1603</v>
      </c>
      <c r="G80" s="77">
        <v>0</v>
      </c>
      <c r="H80" s="70">
        <v>2</v>
      </c>
      <c r="I80" s="89">
        <v>1</v>
      </c>
      <c r="J80" s="69" t="s">
        <v>1898</v>
      </c>
      <c r="K80" s="67" t="s">
        <v>1585</v>
      </c>
      <c r="L80" s="91" t="s">
        <v>1586</v>
      </c>
      <c r="M80" s="78">
        <v>0.92</v>
      </c>
      <c r="N80" s="89">
        <v>1</v>
      </c>
      <c r="O80" s="79">
        <v>1927</v>
      </c>
      <c r="P80" s="79">
        <v>11</v>
      </c>
      <c r="Q80" s="99">
        <v>1</v>
      </c>
      <c r="R80" s="80" t="s">
        <v>1599</v>
      </c>
      <c r="S80" s="67" t="s">
        <v>1</v>
      </c>
      <c r="T80" s="67" t="s">
        <v>1899</v>
      </c>
      <c r="U80" s="67" t="s">
        <v>1</v>
      </c>
    </row>
    <row r="81" spans="1:21" ht="12.75" customHeight="1" x14ac:dyDescent="0.2">
      <c r="A81" s="67">
        <v>97</v>
      </c>
      <c r="B81" s="67" t="s">
        <v>1900</v>
      </c>
      <c r="C81" s="67">
        <f>COUNTIF(Persons_Positions!A:A,Persons_Data!$A81)</f>
        <v>2</v>
      </c>
      <c r="D81" s="67" t="s">
        <v>1881</v>
      </c>
      <c r="E81" s="67" t="s">
        <v>1592</v>
      </c>
      <c r="F81" s="91" t="s">
        <v>1603</v>
      </c>
      <c r="G81" s="77">
        <v>0</v>
      </c>
      <c r="H81" s="70">
        <v>2</v>
      </c>
      <c r="I81" s="89">
        <v>1</v>
      </c>
      <c r="J81" s="69" t="s">
        <v>1901</v>
      </c>
      <c r="K81" s="67" t="s">
        <v>1585</v>
      </c>
      <c r="L81" s="91" t="s">
        <v>1585</v>
      </c>
      <c r="M81" s="78">
        <v>0.33</v>
      </c>
      <c r="N81" s="89">
        <v>1</v>
      </c>
      <c r="O81" s="79">
        <v>1929</v>
      </c>
      <c r="P81" s="79">
        <v>8</v>
      </c>
      <c r="Q81" s="99">
        <v>15</v>
      </c>
      <c r="R81" s="80" t="s">
        <v>1599</v>
      </c>
      <c r="S81" s="67" t="s">
        <v>1674</v>
      </c>
      <c r="T81" s="67" t="s">
        <v>1902</v>
      </c>
      <c r="U81" s="67" t="s">
        <v>1</v>
      </c>
    </row>
    <row r="82" spans="1:21" ht="12.75" customHeight="1" x14ac:dyDescent="0.2">
      <c r="A82" s="67">
        <v>98</v>
      </c>
      <c r="B82" s="67" t="s">
        <v>1903</v>
      </c>
      <c r="C82" s="67">
        <f>COUNTIF(Persons_Positions!A:A,Persons_Data!$A82)</f>
        <v>2</v>
      </c>
      <c r="D82" s="67" t="s">
        <v>1784</v>
      </c>
      <c r="E82" s="67" t="s">
        <v>1579</v>
      </c>
      <c r="F82" s="91" t="s">
        <v>1678</v>
      </c>
      <c r="G82" s="77">
        <v>0</v>
      </c>
      <c r="H82" s="70">
        <v>2</v>
      </c>
      <c r="I82" s="89">
        <v>4</v>
      </c>
      <c r="J82" s="69" t="s">
        <v>1904</v>
      </c>
      <c r="K82" s="67" t="s">
        <v>1588</v>
      </c>
      <c r="L82" s="91" t="s">
        <v>1586</v>
      </c>
      <c r="M82" s="78">
        <v>0.92</v>
      </c>
      <c r="N82" s="89">
        <v>1</v>
      </c>
      <c r="O82" s="79">
        <v>1933</v>
      </c>
      <c r="P82" s="79">
        <v>1</v>
      </c>
      <c r="Q82" s="99">
        <v>28</v>
      </c>
      <c r="R82" s="80" t="s">
        <v>1599</v>
      </c>
      <c r="S82" s="67" t="s">
        <v>1588</v>
      </c>
      <c r="T82" s="67" t="s">
        <v>1</v>
      </c>
      <c r="U82" s="67" t="s">
        <v>1</v>
      </c>
    </row>
    <row r="83" spans="1:21" ht="12.75" customHeight="1" x14ac:dyDescent="0.2">
      <c r="A83" s="67">
        <v>99</v>
      </c>
      <c r="B83" s="67" t="s">
        <v>1905</v>
      </c>
      <c r="C83" s="67">
        <f>COUNTIF(Persons_Positions!A:A,Persons_Data!$A83)</f>
        <v>2</v>
      </c>
      <c r="D83" s="67" t="s">
        <v>1</v>
      </c>
      <c r="E83" s="67" t="s">
        <v>1602</v>
      </c>
      <c r="F83" s="91" t="s">
        <v>1658</v>
      </c>
      <c r="G83" s="77">
        <v>1</v>
      </c>
      <c r="H83" s="70">
        <v>4</v>
      </c>
      <c r="I83" s="89">
        <v>1</v>
      </c>
      <c r="J83" s="69" t="s">
        <v>1906</v>
      </c>
      <c r="K83" s="67" t="s">
        <v>1728</v>
      </c>
      <c r="L83" s="91" t="s">
        <v>1728</v>
      </c>
      <c r="M83" s="78">
        <v>0.3</v>
      </c>
      <c r="N83" s="89">
        <v>0</v>
      </c>
      <c r="O83" s="79">
        <v>1930</v>
      </c>
      <c r="P83" s="79">
        <v>7</v>
      </c>
      <c r="Q83" s="99">
        <v>4</v>
      </c>
      <c r="R83" s="80" t="s">
        <v>1599</v>
      </c>
      <c r="S83" s="67" t="s">
        <v>1728</v>
      </c>
      <c r="T83" s="67" t="s">
        <v>1907</v>
      </c>
      <c r="U83" s="67" t="s">
        <v>1</v>
      </c>
    </row>
    <row r="84" spans="1:21" ht="12.75" customHeight="1" x14ac:dyDescent="0.2">
      <c r="A84" s="67">
        <v>100</v>
      </c>
      <c r="B84" s="67" t="s">
        <v>1908</v>
      </c>
      <c r="C84" s="67">
        <f>COUNTIF(Persons_Positions!A:A,Persons_Data!$A84)</f>
        <v>1</v>
      </c>
      <c r="D84" s="67" t="s">
        <v>1651</v>
      </c>
      <c r="E84" s="67" t="s">
        <v>1623</v>
      </c>
      <c r="F84" s="91" t="s">
        <v>1652</v>
      </c>
      <c r="G84" s="77">
        <v>0</v>
      </c>
      <c r="H84" s="70">
        <v>4</v>
      </c>
      <c r="I84" s="89">
        <v>2</v>
      </c>
      <c r="J84" s="69" t="s">
        <v>1909</v>
      </c>
      <c r="K84" s="67" t="s">
        <v>1585</v>
      </c>
      <c r="L84" s="91" t="s">
        <v>1586</v>
      </c>
      <c r="M84" s="78">
        <v>0.92</v>
      </c>
      <c r="N84" s="89">
        <v>1</v>
      </c>
      <c r="O84" s="79">
        <v>1938</v>
      </c>
      <c r="P84" s="79">
        <v>4</v>
      </c>
      <c r="Q84" s="99">
        <v>29</v>
      </c>
      <c r="R84" s="80" t="s">
        <v>1599</v>
      </c>
      <c r="S84" s="67" t="s">
        <v>1588</v>
      </c>
      <c r="T84" s="67" t="s">
        <v>1</v>
      </c>
      <c r="U84" s="67" t="s">
        <v>1</v>
      </c>
    </row>
    <row r="85" spans="1:21" ht="12.75" customHeight="1" x14ac:dyDescent="0.2">
      <c r="A85" s="67">
        <v>101</v>
      </c>
      <c r="B85" s="67" t="s">
        <v>1910</v>
      </c>
      <c r="C85" s="67">
        <f>COUNTIF(Persons_Positions!A:A,Persons_Data!$A85)</f>
        <v>3</v>
      </c>
      <c r="D85" s="67" t="s">
        <v>1897</v>
      </c>
      <c r="E85" s="67" t="s">
        <v>1579</v>
      </c>
      <c r="F85" s="91" t="s">
        <v>1603</v>
      </c>
      <c r="G85" s="77">
        <v>0</v>
      </c>
      <c r="H85" s="70">
        <v>2</v>
      </c>
      <c r="I85" s="89">
        <v>1</v>
      </c>
      <c r="J85" s="69" t="s">
        <v>1912</v>
      </c>
      <c r="K85" s="67" t="s">
        <v>1585</v>
      </c>
      <c r="L85" s="91" t="s">
        <v>1586</v>
      </c>
      <c r="M85" s="78">
        <v>0.92</v>
      </c>
      <c r="N85" s="89">
        <v>1</v>
      </c>
      <c r="O85" s="79">
        <v>1922</v>
      </c>
      <c r="P85" s="79">
        <v>10</v>
      </c>
      <c r="Q85" s="99">
        <v>2</v>
      </c>
      <c r="R85" s="80" t="s">
        <v>1599</v>
      </c>
      <c r="S85" s="67" t="s">
        <v>1</v>
      </c>
      <c r="T85" s="67" t="s">
        <v>1913</v>
      </c>
      <c r="U85" s="67" t="s">
        <v>1914</v>
      </c>
    </row>
    <row r="86" spans="1:21" ht="12.75" customHeight="1" x14ac:dyDescent="0.2">
      <c r="A86" s="67">
        <v>102</v>
      </c>
      <c r="B86" s="67" t="s">
        <v>1915</v>
      </c>
      <c r="C86" s="67">
        <f>COUNTIF(Persons_Positions!A:A,Persons_Data!$A86)</f>
        <v>5</v>
      </c>
      <c r="D86" s="67" t="s">
        <v>1916</v>
      </c>
      <c r="E86" s="67" t="s">
        <v>1579</v>
      </c>
      <c r="F86" s="91" t="s">
        <v>1635</v>
      </c>
      <c r="G86" s="77">
        <v>1</v>
      </c>
      <c r="H86" s="70">
        <v>4</v>
      </c>
      <c r="I86" s="89">
        <v>1</v>
      </c>
      <c r="J86" s="69" t="s">
        <v>1918</v>
      </c>
      <c r="K86" s="67" t="s">
        <v>1613</v>
      </c>
      <c r="L86" s="91" t="s">
        <v>1667</v>
      </c>
      <c r="M86" s="78">
        <v>0.45</v>
      </c>
      <c r="N86" s="89">
        <v>1</v>
      </c>
      <c r="O86" s="79">
        <v>1924</v>
      </c>
      <c r="P86" s="79">
        <v>1</v>
      </c>
      <c r="Q86" s="99">
        <v>30</v>
      </c>
      <c r="R86" s="80" t="s">
        <v>1599</v>
      </c>
      <c r="S86" s="67" t="s">
        <v>1606</v>
      </c>
      <c r="T86" s="67" t="s">
        <v>1919</v>
      </c>
      <c r="U86" s="67" t="s">
        <v>1920</v>
      </c>
    </row>
    <row r="87" spans="1:21" ht="12.75" customHeight="1" x14ac:dyDescent="0.2">
      <c r="A87" s="67">
        <v>103</v>
      </c>
      <c r="B87" s="67" t="s">
        <v>1921</v>
      </c>
      <c r="C87" s="67">
        <f>COUNTIF(Persons_Positions!A:A,Persons_Data!$A87)</f>
        <v>2</v>
      </c>
      <c r="D87" s="67" t="s">
        <v>1641</v>
      </c>
      <c r="E87" s="67" t="s">
        <v>1579</v>
      </c>
      <c r="F87" s="91" t="s">
        <v>1593</v>
      </c>
      <c r="G87" s="77">
        <v>1</v>
      </c>
      <c r="H87" s="70">
        <v>4</v>
      </c>
      <c r="I87" s="89">
        <v>2</v>
      </c>
      <c r="J87" s="69" t="s">
        <v>1922</v>
      </c>
      <c r="K87" s="67" t="s">
        <v>1613</v>
      </c>
      <c r="L87" s="91" t="s">
        <v>1879</v>
      </c>
      <c r="M87" s="78">
        <v>0.5</v>
      </c>
      <c r="N87" s="89">
        <v>0</v>
      </c>
      <c r="O87" s="79">
        <v>1916</v>
      </c>
      <c r="P87" s="79">
        <v>9</v>
      </c>
      <c r="Q87" s="99">
        <v>28</v>
      </c>
      <c r="R87" s="80" t="s">
        <v>1599</v>
      </c>
      <c r="S87" s="67" t="s">
        <v>1588</v>
      </c>
      <c r="T87" s="67" t="s">
        <v>1</v>
      </c>
      <c r="U87" s="67" t="s">
        <v>1923</v>
      </c>
    </row>
    <row r="88" spans="1:21" ht="12.75" customHeight="1" x14ac:dyDescent="0.2">
      <c r="A88" s="67">
        <v>104</v>
      </c>
      <c r="B88" s="67" t="s">
        <v>1924</v>
      </c>
      <c r="C88" s="67">
        <f>COUNTIF(Persons_Positions!A:A,Persons_Data!$A88)</f>
        <v>4</v>
      </c>
      <c r="D88" s="67" t="s">
        <v>1602</v>
      </c>
      <c r="E88" s="67" t="s">
        <v>1602</v>
      </c>
      <c r="F88" s="91" t="s">
        <v>1647</v>
      </c>
      <c r="G88" s="77">
        <v>1</v>
      </c>
      <c r="H88" s="70">
        <v>4</v>
      </c>
      <c r="I88" s="89">
        <v>1</v>
      </c>
      <c r="J88" s="69" t="s">
        <v>1926</v>
      </c>
      <c r="K88" s="67" t="s">
        <v>1728</v>
      </c>
      <c r="L88" s="91" t="s">
        <v>1706</v>
      </c>
      <c r="M88" s="78">
        <v>1.41</v>
      </c>
      <c r="N88" s="89">
        <v>1</v>
      </c>
      <c r="O88" s="79">
        <v>1920</v>
      </c>
      <c r="P88" s="79">
        <v>4</v>
      </c>
      <c r="Q88" s="99">
        <v>13</v>
      </c>
      <c r="R88" s="80" t="s">
        <v>1599</v>
      </c>
      <c r="S88" s="67" t="s">
        <v>1</v>
      </c>
      <c r="T88" s="67" t="s">
        <v>1</v>
      </c>
      <c r="U88" s="67" t="s">
        <v>1</v>
      </c>
    </row>
    <row r="89" spans="1:21" ht="12.75" customHeight="1" x14ac:dyDescent="0.2">
      <c r="A89" s="67">
        <v>105</v>
      </c>
      <c r="B89" s="67" t="s">
        <v>1927</v>
      </c>
      <c r="C89" s="67">
        <f>COUNTIF(Persons_Positions!A:A,Persons_Data!$A89)</f>
        <v>1</v>
      </c>
      <c r="D89" s="67" t="s">
        <v>1634</v>
      </c>
      <c r="E89" s="67" t="s">
        <v>1592</v>
      </c>
      <c r="F89" s="91" t="s">
        <v>1635</v>
      </c>
      <c r="G89" s="77">
        <v>1</v>
      </c>
      <c r="H89" s="70">
        <v>4</v>
      </c>
      <c r="I89" s="89">
        <v>1</v>
      </c>
      <c r="J89" s="69" t="s">
        <v>1928</v>
      </c>
      <c r="K89" s="67" t="s">
        <v>1717</v>
      </c>
      <c r="L89" s="91" t="s">
        <v>1717</v>
      </c>
      <c r="M89" s="78">
        <v>0.27</v>
      </c>
      <c r="N89" s="89">
        <v>0</v>
      </c>
      <c r="O89" s="79">
        <v>1924</v>
      </c>
      <c r="P89" s="79">
        <v>9</v>
      </c>
      <c r="Q89" s="99">
        <v>25</v>
      </c>
      <c r="R89" s="80" t="s">
        <v>1599</v>
      </c>
      <c r="S89" s="67" t="s">
        <v>1929</v>
      </c>
      <c r="T89" s="67" t="s">
        <v>1930</v>
      </c>
      <c r="U89" s="67" t="s">
        <v>1931</v>
      </c>
    </row>
    <row r="90" spans="1:21" ht="12.75" customHeight="1" x14ac:dyDescent="0.2">
      <c r="A90" s="67">
        <v>106</v>
      </c>
      <c r="B90" s="67" t="s">
        <v>1932</v>
      </c>
      <c r="C90" s="67">
        <f>COUNTIF(Persons_Positions!A:A,Persons_Data!$A90)</f>
        <v>2</v>
      </c>
      <c r="D90" s="67" t="s">
        <v>1683</v>
      </c>
      <c r="E90" s="67" t="s">
        <v>1592</v>
      </c>
      <c r="F90" s="91" t="s">
        <v>1684</v>
      </c>
      <c r="G90" s="77">
        <v>0</v>
      </c>
      <c r="H90" s="70">
        <v>2</v>
      </c>
      <c r="I90" s="89">
        <v>3</v>
      </c>
      <c r="J90" s="69" t="s">
        <v>1933</v>
      </c>
      <c r="K90" s="67" t="s">
        <v>1585</v>
      </c>
      <c r="L90" s="91" t="s">
        <v>1585</v>
      </c>
      <c r="M90" s="78">
        <v>0.33</v>
      </c>
      <c r="N90" s="89">
        <v>1</v>
      </c>
      <c r="O90" s="79">
        <v>1927</v>
      </c>
      <c r="P90" s="79">
        <v>1</v>
      </c>
      <c r="Q90" s="99">
        <v>2</v>
      </c>
      <c r="R90" s="80" t="s">
        <v>1599</v>
      </c>
      <c r="S90" s="67" t="s">
        <v>1</v>
      </c>
      <c r="T90" s="67" t="s">
        <v>1</v>
      </c>
      <c r="U90" s="67" t="s">
        <v>1</v>
      </c>
    </row>
    <row r="91" spans="1:21" ht="12.75" customHeight="1" x14ac:dyDescent="0.2">
      <c r="A91" s="67">
        <v>107</v>
      </c>
      <c r="B91" s="67" t="s">
        <v>1934</v>
      </c>
      <c r="C91" s="67">
        <f>COUNTIF(Persons_Positions!A:A,Persons_Data!$A91)</f>
        <v>1</v>
      </c>
      <c r="D91" s="67" t="s">
        <v>1935</v>
      </c>
      <c r="E91" s="67" t="s">
        <v>1623</v>
      </c>
      <c r="F91" s="91" t="s">
        <v>1629</v>
      </c>
      <c r="G91" s="77">
        <v>1</v>
      </c>
      <c r="H91" s="70">
        <v>4</v>
      </c>
      <c r="I91" s="89">
        <v>1</v>
      </c>
      <c r="J91" s="69" t="s">
        <v>1936</v>
      </c>
      <c r="K91" s="67" t="s">
        <v>1585</v>
      </c>
      <c r="L91" s="91" t="s">
        <v>1620</v>
      </c>
      <c r="M91" s="78">
        <v>1.62</v>
      </c>
      <c r="N91" s="89">
        <v>1</v>
      </c>
      <c r="O91" s="79">
        <v>1927</v>
      </c>
      <c r="P91" s="79">
        <v>7</v>
      </c>
      <c r="Q91" s="99">
        <v>8</v>
      </c>
      <c r="R91" s="80" t="s">
        <v>1599</v>
      </c>
      <c r="S91" s="67" t="s">
        <v>1585</v>
      </c>
      <c r="T91" s="67" t="s">
        <v>1</v>
      </c>
      <c r="U91" s="67" t="s">
        <v>1937</v>
      </c>
    </row>
    <row r="92" spans="1:21" ht="12.75" customHeight="1" x14ac:dyDescent="0.2">
      <c r="A92" s="67">
        <v>108</v>
      </c>
      <c r="B92" s="67" t="s">
        <v>1938</v>
      </c>
      <c r="C92" s="67">
        <f>COUNTIF(Persons_Positions!A:A,Persons_Data!$A92)</f>
        <v>1</v>
      </c>
      <c r="D92" s="67" t="s">
        <v>1657</v>
      </c>
      <c r="E92" s="67" t="s">
        <v>1579</v>
      </c>
      <c r="F92" s="91" t="s">
        <v>1658</v>
      </c>
      <c r="G92" s="77">
        <v>1</v>
      </c>
      <c r="H92" s="70">
        <v>4</v>
      </c>
      <c r="I92" s="89">
        <v>1</v>
      </c>
      <c r="J92" s="69" t="s">
        <v>1939</v>
      </c>
      <c r="K92" s="67" t="s">
        <v>1585</v>
      </c>
      <c r="L92" s="91" t="s">
        <v>1598</v>
      </c>
      <c r="M92" s="78">
        <v>0.4</v>
      </c>
      <c r="N92" s="89">
        <v>1</v>
      </c>
      <c r="O92" s="79">
        <v>1927</v>
      </c>
      <c r="P92" s="79">
        <v>11</v>
      </c>
      <c r="Q92" s="99">
        <v>25</v>
      </c>
      <c r="R92" s="80" t="s">
        <v>1599</v>
      </c>
      <c r="S92" s="67" t="s">
        <v>1728</v>
      </c>
      <c r="T92" s="67" t="s">
        <v>1940</v>
      </c>
      <c r="U92" s="67" t="s">
        <v>1</v>
      </c>
    </row>
    <row r="93" spans="1:21" ht="12.75" customHeight="1" x14ac:dyDescent="0.2">
      <c r="A93" s="67">
        <v>109</v>
      </c>
      <c r="B93" s="67" t="s">
        <v>1941</v>
      </c>
      <c r="C93" s="67">
        <f>COUNTIF(Persons_Positions!A:A,Persons_Data!$A93)</f>
        <v>1</v>
      </c>
      <c r="D93" s="67" t="s">
        <v>1591</v>
      </c>
      <c r="E93" s="67" t="s">
        <v>1592</v>
      </c>
      <c r="F93" s="91" t="s">
        <v>1593</v>
      </c>
      <c r="G93" s="77">
        <v>1</v>
      </c>
      <c r="H93" s="70">
        <v>4</v>
      </c>
      <c r="I93" s="89">
        <v>2</v>
      </c>
      <c r="J93" s="69" t="s">
        <v>1942</v>
      </c>
      <c r="K93" s="67" t="s">
        <v>1585</v>
      </c>
      <c r="L93" s="91" t="s">
        <v>1585</v>
      </c>
      <c r="M93" s="78">
        <v>0.33</v>
      </c>
      <c r="N93" s="89">
        <v>1</v>
      </c>
      <c r="O93" s="79">
        <v>1928</v>
      </c>
      <c r="P93" s="79">
        <v>12</v>
      </c>
      <c r="Q93" s="99">
        <v>6</v>
      </c>
      <c r="R93" s="80" t="s">
        <v>1599</v>
      </c>
      <c r="S93" s="67" t="s">
        <v>1600</v>
      </c>
      <c r="T93" s="67" t="s">
        <v>1943</v>
      </c>
      <c r="U93" s="67" t="s">
        <v>1944</v>
      </c>
    </row>
    <row r="94" spans="1:21" ht="12.75" customHeight="1" x14ac:dyDescent="0.2">
      <c r="A94" s="67">
        <v>110</v>
      </c>
      <c r="B94" s="67" t="s">
        <v>1945</v>
      </c>
      <c r="C94" s="67">
        <f>COUNTIF(Persons_Positions!A:A,Persons_Data!$A94)</f>
        <v>1</v>
      </c>
      <c r="D94" s="67" t="s">
        <v>1946</v>
      </c>
      <c r="E94" s="67" t="s">
        <v>1579</v>
      </c>
      <c r="F94" s="91" t="s">
        <v>1652</v>
      </c>
      <c r="G94" s="77">
        <v>0</v>
      </c>
      <c r="H94" s="70">
        <v>4</v>
      </c>
      <c r="I94" s="89">
        <v>2</v>
      </c>
      <c r="J94" s="69" t="s">
        <v>1947</v>
      </c>
      <c r="K94" s="67" t="s">
        <v>1654</v>
      </c>
      <c r="L94" s="91" t="s">
        <v>1655</v>
      </c>
      <c r="M94" s="78">
        <v>0.5</v>
      </c>
      <c r="N94" s="89">
        <v>1</v>
      </c>
      <c r="O94" s="79">
        <v>1946</v>
      </c>
      <c r="P94" s="79">
        <v>4</v>
      </c>
      <c r="Q94" s="99">
        <v>25</v>
      </c>
      <c r="R94" s="80" t="s">
        <v>1599</v>
      </c>
      <c r="S94" s="67" t="s">
        <v>1613</v>
      </c>
      <c r="T94" s="67" t="s">
        <v>1948</v>
      </c>
      <c r="U94" s="67" t="s">
        <v>1949</v>
      </c>
    </row>
    <row r="95" spans="1:21" ht="12.75" customHeight="1" x14ac:dyDescent="0.2">
      <c r="A95" s="67">
        <v>111</v>
      </c>
      <c r="B95" s="67" t="s">
        <v>1950</v>
      </c>
      <c r="C95" s="67">
        <f>COUNTIF(Persons_Positions!A:A,Persons_Data!$A95)</f>
        <v>4</v>
      </c>
      <c r="D95" s="67" t="s">
        <v>1951</v>
      </c>
      <c r="E95" s="67" t="s">
        <v>1579</v>
      </c>
      <c r="F95" s="91" t="s">
        <v>1647</v>
      </c>
      <c r="G95" s="77">
        <v>1</v>
      </c>
      <c r="H95" s="70">
        <v>4</v>
      </c>
      <c r="I95" s="89">
        <v>1</v>
      </c>
      <c r="J95" s="69" t="s">
        <v>1953</v>
      </c>
      <c r="K95" s="67" t="s">
        <v>1613</v>
      </c>
      <c r="L95" s="91" t="s">
        <v>1620</v>
      </c>
      <c r="M95" s="78">
        <v>1.62</v>
      </c>
      <c r="N95" s="89">
        <v>1</v>
      </c>
      <c r="O95" s="79">
        <v>1925</v>
      </c>
      <c r="P95" s="79">
        <v>2</v>
      </c>
      <c r="Q95" s="99">
        <v>16</v>
      </c>
      <c r="R95" s="80" t="s">
        <v>1599</v>
      </c>
      <c r="S95" s="67" t="s">
        <v>1588</v>
      </c>
      <c r="T95" s="67" t="s">
        <v>1954</v>
      </c>
      <c r="U95" s="67" t="s">
        <v>1955</v>
      </c>
    </row>
    <row r="96" spans="1:21" ht="12.75" customHeight="1" x14ac:dyDescent="0.2">
      <c r="A96" s="67">
        <v>112</v>
      </c>
      <c r="B96" s="67" t="s">
        <v>1956</v>
      </c>
      <c r="C96" s="67">
        <f>COUNTIF(Persons_Positions!A:A,Persons_Data!$A96)</f>
        <v>1</v>
      </c>
      <c r="D96" s="67" t="s">
        <v>1646</v>
      </c>
      <c r="E96" s="67" t="s">
        <v>1592</v>
      </c>
      <c r="F96" s="91" t="s">
        <v>1647</v>
      </c>
      <c r="G96" s="77">
        <v>1</v>
      </c>
      <c r="H96" s="70">
        <v>4</v>
      </c>
      <c r="I96" s="89">
        <v>1</v>
      </c>
      <c r="J96" s="69" t="s">
        <v>1957</v>
      </c>
      <c r="K96" s="67" t="s">
        <v>1585</v>
      </c>
      <c r="L96" s="91" t="s">
        <v>1585</v>
      </c>
      <c r="M96" s="78">
        <v>0.33</v>
      </c>
      <c r="N96" s="89">
        <v>1</v>
      </c>
      <c r="O96" s="79">
        <v>1918</v>
      </c>
      <c r="P96" s="79">
        <v>11</v>
      </c>
      <c r="Q96" s="99">
        <v>9</v>
      </c>
      <c r="R96" s="80" t="s">
        <v>1599</v>
      </c>
      <c r="S96" s="67" t="s">
        <v>1667</v>
      </c>
      <c r="T96" s="67" t="s">
        <v>1</v>
      </c>
      <c r="U96" s="67" t="s">
        <v>1958</v>
      </c>
    </row>
    <row r="97" spans="1:21" ht="12.75" customHeight="1" x14ac:dyDescent="0.2">
      <c r="A97" s="67">
        <v>113</v>
      </c>
      <c r="B97" s="67" t="s">
        <v>1959</v>
      </c>
      <c r="C97" s="67">
        <f>COUNTIF(Persons_Positions!A:A,Persons_Data!$A97)</f>
        <v>1</v>
      </c>
      <c r="D97" s="67" t="s">
        <v>1651</v>
      </c>
      <c r="E97" s="67" t="s">
        <v>1623</v>
      </c>
      <c r="F97" s="91" t="s">
        <v>1652</v>
      </c>
      <c r="G97" s="77">
        <v>0</v>
      </c>
      <c r="H97" s="70">
        <v>4</v>
      </c>
      <c r="I97" s="89">
        <v>2</v>
      </c>
      <c r="J97" s="69" t="s">
        <v>1960</v>
      </c>
      <c r="K97" s="67" t="s">
        <v>1585</v>
      </c>
      <c r="L97" s="91" t="s">
        <v>1706</v>
      </c>
      <c r="M97" s="78">
        <v>1.41</v>
      </c>
      <c r="N97" s="89">
        <v>1</v>
      </c>
      <c r="O97" s="79">
        <v>1936</v>
      </c>
      <c r="P97" s="79">
        <v>2</v>
      </c>
      <c r="Q97" s="99">
        <v>21</v>
      </c>
      <c r="R97" s="80" t="s">
        <v>1599</v>
      </c>
      <c r="S97" s="67" t="s">
        <v>1585</v>
      </c>
      <c r="T97" s="67" t="s">
        <v>1</v>
      </c>
      <c r="U97" s="67" t="s">
        <v>1961</v>
      </c>
    </row>
    <row r="98" spans="1:21" ht="12.75" customHeight="1" x14ac:dyDescent="0.2">
      <c r="A98" s="67">
        <v>114</v>
      </c>
      <c r="B98" s="67" t="s">
        <v>1962</v>
      </c>
      <c r="C98" s="67">
        <f>COUNTIF(Persons_Positions!A:A,Persons_Data!$A98)</f>
        <v>2</v>
      </c>
      <c r="D98" s="67" t="s">
        <v>1946</v>
      </c>
      <c r="E98" s="67" t="s">
        <v>1579</v>
      </c>
      <c r="F98" s="91" t="s">
        <v>1652</v>
      </c>
      <c r="G98" s="77">
        <v>0</v>
      </c>
      <c r="H98" s="70">
        <v>4</v>
      </c>
      <c r="I98" s="89">
        <v>2</v>
      </c>
      <c r="J98" s="69" t="s">
        <v>1963</v>
      </c>
      <c r="K98" s="67" t="s">
        <v>1585</v>
      </c>
      <c r="L98" s="91" t="s">
        <v>1883</v>
      </c>
      <c r="M98" s="78">
        <v>0.99</v>
      </c>
      <c r="N98" s="89">
        <v>1</v>
      </c>
      <c r="O98" s="79">
        <v>1932</v>
      </c>
      <c r="P98" s="79">
        <v>3</v>
      </c>
      <c r="Q98" s="99">
        <v>29</v>
      </c>
      <c r="R98" s="80" t="s">
        <v>1599</v>
      </c>
      <c r="S98" s="67" t="s">
        <v>1</v>
      </c>
      <c r="T98" s="67" t="s">
        <v>1</v>
      </c>
      <c r="U98" s="67" t="s">
        <v>1964</v>
      </c>
    </row>
    <row r="99" spans="1:21" ht="12.75" customHeight="1" x14ac:dyDescent="0.2">
      <c r="A99" s="67">
        <v>115</v>
      </c>
      <c r="B99" s="67" t="s">
        <v>1965</v>
      </c>
      <c r="C99" s="67">
        <f>COUNTIF(Persons_Positions!A:A,Persons_Data!$A99)</f>
        <v>5</v>
      </c>
      <c r="D99" s="67" t="s">
        <v>1634</v>
      </c>
      <c r="E99" s="67" t="s">
        <v>1592</v>
      </c>
      <c r="F99" s="91" t="s">
        <v>1635</v>
      </c>
      <c r="G99" s="77">
        <v>1</v>
      </c>
      <c r="H99" s="70">
        <v>4</v>
      </c>
      <c r="I99" s="89">
        <v>1</v>
      </c>
      <c r="J99" s="69" t="s">
        <v>1966</v>
      </c>
      <c r="K99" s="67" t="s">
        <v>1717</v>
      </c>
      <c r="L99" s="91" t="s">
        <v>1585</v>
      </c>
      <c r="M99" s="78">
        <v>0.33</v>
      </c>
      <c r="N99" s="89">
        <v>1</v>
      </c>
      <c r="O99" s="79">
        <v>1923</v>
      </c>
      <c r="P99" s="79">
        <v>7</v>
      </c>
      <c r="Q99" s="99">
        <v>1</v>
      </c>
      <c r="R99" s="80" t="s">
        <v>1599</v>
      </c>
      <c r="S99" s="67" t="s">
        <v>1613</v>
      </c>
      <c r="T99" s="67" t="s">
        <v>1967</v>
      </c>
      <c r="U99" s="67" t="s">
        <v>1968</v>
      </c>
    </row>
    <row r="100" spans="1:21" ht="12.75" customHeight="1" x14ac:dyDescent="0.2">
      <c r="A100" s="67">
        <v>116</v>
      </c>
      <c r="B100" s="67" t="s">
        <v>1969</v>
      </c>
      <c r="C100" s="67">
        <f>COUNTIF(Persons_Positions!A:A,Persons_Data!$A100)</f>
        <v>2</v>
      </c>
      <c r="D100" s="67" t="s">
        <v>1602</v>
      </c>
      <c r="E100" s="67" t="s">
        <v>1602</v>
      </c>
      <c r="F100" s="91" t="s">
        <v>1629</v>
      </c>
      <c r="G100" s="77">
        <v>1</v>
      </c>
      <c r="H100" s="70">
        <v>4</v>
      </c>
      <c r="I100" s="89">
        <v>1</v>
      </c>
      <c r="J100" s="69" t="s">
        <v>1970</v>
      </c>
      <c r="K100" s="67" t="s">
        <v>1728</v>
      </c>
      <c r="L100" s="91" t="s">
        <v>1728</v>
      </c>
      <c r="M100" s="78">
        <v>0.3</v>
      </c>
      <c r="N100" s="89">
        <v>0</v>
      </c>
      <c r="O100" s="79">
        <v>1932</v>
      </c>
      <c r="P100" s="79">
        <v>10</v>
      </c>
      <c r="Q100" s="99">
        <v>4</v>
      </c>
      <c r="R100" s="80" t="s">
        <v>1599</v>
      </c>
      <c r="S100" s="67" t="s">
        <v>1588</v>
      </c>
      <c r="T100" s="67" t="s">
        <v>1</v>
      </c>
      <c r="U100" s="67" t="s">
        <v>1971</v>
      </c>
    </row>
    <row r="101" spans="1:21" ht="12.75" customHeight="1" x14ac:dyDescent="0.2">
      <c r="A101" s="67">
        <v>117</v>
      </c>
      <c r="B101" s="67" t="s">
        <v>1972</v>
      </c>
      <c r="C101" s="67">
        <f>COUNTIF(Persons_Positions!A:A,Persons_Data!$A101)</f>
        <v>3</v>
      </c>
      <c r="D101" s="67" t="s">
        <v>1641</v>
      </c>
      <c r="E101" s="67" t="s">
        <v>1579</v>
      </c>
      <c r="F101" s="91" t="s">
        <v>1593</v>
      </c>
      <c r="G101" s="77">
        <v>1</v>
      </c>
      <c r="H101" s="70">
        <v>4</v>
      </c>
      <c r="I101" s="89">
        <v>2</v>
      </c>
      <c r="J101" s="69" t="s">
        <v>1686</v>
      </c>
      <c r="K101" s="67" t="s">
        <v>1585</v>
      </c>
      <c r="L101" s="91" t="s">
        <v>1585</v>
      </c>
      <c r="M101" s="78">
        <v>0.33</v>
      </c>
      <c r="N101" s="89">
        <v>1</v>
      </c>
      <c r="O101" s="79">
        <v>1937</v>
      </c>
      <c r="P101" s="79">
        <v>2</v>
      </c>
      <c r="Q101" s="99">
        <v>23</v>
      </c>
      <c r="R101" s="80" t="s">
        <v>1599</v>
      </c>
      <c r="S101" s="67" t="s">
        <v>1606</v>
      </c>
      <c r="T101" s="67" t="s">
        <v>1973</v>
      </c>
      <c r="U101" s="67" t="s">
        <v>1</v>
      </c>
    </row>
    <row r="102" spans="1:21" ht="12.75" customHeight="1" x14ac:dyDescent="0.2">
      <c r="A102" s="67">
        <v>118</v>
      </c>
      <c r="B102" s="67" t="s">
        <v>1974</v>
      </c>
      <c r="C102" s="67">
        <f>COUNTIF(Persons_Positions!A:A,Persons_Data!$A102)</f>
        <v>4</v>
      </c>
      <c r="D102" s="67" t="s">
        <v>1602</v>
      </c>
      <c r="E102" s="67" t="s">
        <v>1602</v>
      </c>
      <c r="F102" s="91" t="s">
        <v>1722</v>
      </c>
      <c r="G102" s="77">
        <v>1</v>
      </c>
      <c r="H102" s="70">
        <v>1</v>
      </c>
      <c r="I102" s="89">
        <v>2</v>
      </c>
      <c r="J102" s="69" t="s">
        <v>1975</v>
      </c>
      <c r="K102" s="67" t="s">
        <v>1728</v>
      </c>
      <c r="L102" s="91" t="s">
        <v>1728</v>
      </c>
      <c r="M102" s="78">
        <v>0.3</v>
      </c>
      <c r="N102" s="89">
        <v>0</v>
      </c>
      <c r="O102" s="79">
        <v>1925</v>
      </c>
      <c r="P102" s="79">
        <v>4</v>
      </c>
      <c r="Q102" s="99">
        <v>23</v>
      </c>
      <c r="R102" s="80" t="s">
        <v>1599</v>
      </c>
      <c r="S102" s="67" t="s">
        <v>1929</v>
      </c>
      <c r="T102" s="67" t="s">
        <v>1</v>
      </c>
      <c r="U102" s="67" t="s">
        <v>1976</v>
      </c>
    </row>
    <row r="103" spans="1:21" ht="12.75" customHeight="1" x14ac:dyDescent="0.2">
      <c r="A103" s="67">
        <v>119</v>
      </c>
      <c r="B103" s="67" t="s">
        <v>1977</v>
      </c>
      <c r="C103" s="67">
        <f>COUNTIF(Persons_Positions!A:A,Persons_Data!$A103)</f>
        <v>1</v>
      </c>
      <c r="D103" s="67" t="s">
        <v>1725</v>
      </c>
      <c r="E103" s="67" t="s">
        <v>1592</v>
      </c>
      <c r="F103" s="91" t="s">
        <v>1722</v>
      </c>
      <c r="G103" s="77">
        <v>1</v>
      </c>
      <c r="H103" s="70">
        <v>1</v>
      </c>
      <c r="I103" s="89">
        <v>2</v>
      </c>
      <c r="J103" s="69" t="s">
        <v>1978</v>
      </c>
      <c r="K103" s="67" t="s">
        <v>1585</v>
      </c>
      <c r="L103" s="91" t="s">
        <v>1586</v>
      </c>
      <c r="M103" s="78">
        <v>0.92</v>
      </c>
      <c r="N103" s="89">
        <v>1</v>
      </c>
      <c r="O103" s="79">
        <v>1929</v>
      </c>
      <c r="P103" s="79">
        <v>3</v>
      </c>
      <c r="Q103" s="99">
        <v>5</v>
      </c>
      <c r="R103" s="80" t="s">
        <v>1599</v>
      </c>
      <c r="S103" s="67" t="s">
        <v>1667</v>
      </c>
      <c r="T103" s="67" t="s">
        <v>1</v>
      </c>
      <c r="U103" s="67" t="s">
        <v>1</v>
      </c>
    </row>
    <row r="104" spans="1:21" ht="12.75" customHeight="1" x14ac:dyDescent="0.2">
      <c r="A104" s="67">
        <v>120</v>
      </c>
      <c r="B104" s="67" t="s">
        <v>1979</v>
      </c>
      <c r="C104" s="67">
        <f>COUNTIF(Persons_Positions!A:A,Persons_Data!$A104)</f>
        <v>2</v>
      </c>
      <c r="D104" s="67" t="s">
        <v>1881</v>
      </c>
      <c r="E104" s="67" t="s">
        <v>1592</v>
      </c>
      <c r="F104" s="91" t="s">
        <v>1603</v>
      </c>
      <c r="G104" s="77">
        <v>0</v>
      </c>
      <c r="H104" s="70">
        <v>2</v>
      </c>
      <c r="I104" s="89">
        <v>1</v>
      </c>
      <c r="J104" s="69" t="s">
        <v>1980</v>
      </c>
      <c r="K104" s="67" t="s">
        <v>1585</v>
      </c>
      <c r="L104" s="91" t="s">
        <v>1696</v>
      </c>
      <c r="M104" s="78">
        <v>1.22</v>
      </c>
      <c r="N104" s="89">
        <v>1</v>
      </c>
      <c r="O104" s="79">
        <v>1915</v>
      </c>
      <c r="P104" s="79">
        <v>2</v>
      </c>
      <c r="Q104" s="99">
        <v>12</v>
      </c>
      <c r="R104" s="80" t="s">
        <v>1599</v>
      </c>
      <c r="S104" s="67" t="s">
        <v>1585</v>
      </c>
      <c r="T104" s="67" t="s">
        <v>1981</v>
      </c>
      <c r="U104" s="67" t="s">
        <v>1</v>
      </c>
    </row>
    <row r="105" spans="1:21" ht="12.75" customHeight="1" x14ac:dyDescent="0.2">
      <c r="A105" s="67">
        <v>121</v>
      </c>
      <c r="B105" s="67" t="s">
        <v>1982</v>
      </c>
      <c r="C105" s="67">
        <f>COUNTIF(Persons_Positions!A:A,Persons_Data!$A105)</f>
        <v>1</v>
      </c>
      <c r="D105" s="67" t="s">
        <v>1741</v>
      </c>
      <c r="E105" s="67" t="s">
        <v>1579</v>
      </c>
      <c r="F105" s="91" t="s">
        <v>1684</v>
      </c>
      <c r="G105" s="77">
        <v>0</v>
      </c>
      <c r="H105" s="70">
        <v>2</v>
      </c>
      <c r="I105" s="89">
        <v>3</v>
      </c>
      <c r="J105" s="69" t="s">
        <v>1983</v>
      </c>
      <c r="K105" s="67" t="s">
        <v>1613</v>
      </c>
      <c r="L105" s="91" t="s">
        <v>1691</v>
      </c>
      <c r="M105" s="78">
        <v>0.87</v>
      </c>
      <c r="N105" s="89">
        <v>1</v>
      </c>
      <c r="O105" s="79">
        <v>1912</v>
      </c>
      <c r="P105" s="79">
        <v>11</v>
      </c>
      <c r="Q105" s="99">
        <v>21</v>
      </c>
      <c r="R105" s="80" t="s">
        <v>1599</v>
      </c>
      <c r="S105" s="67" t="s">
        <v>1</v>
      </c>
      <c r="T105" s="67" t="s">
        <v>1</v>
      </c>
      <c r="U105" s="67" t="s">
        <v>1</v>
      </c>
    </row>
    <row r="106" spans="1:21" ht="12.75" customHeight="1" x14ac:dyDescent="0.2">
      <c r="A106" s="67">
        <v>122</v>
      </c>
      <c r="B106" s="67" t="s">
        <v>1984</v>
      </c>
      <c r="C106" s="67">
        <f>COUNTIF(Persons_Positions!A:A,Persons_Data!$A106)</f>
        <v>1</v>
      </c>
      <c r="D106" s="67" t="s">
        <v>1591</v>
      </c>
      <c r="E106" s="67" t="s">
        <v>1592</v>
      </c>
      <c r="F106" s="91" t="s">
        <v>1593</v>
      </c>
      <c r="G106" s="77">
        <v>1</v>
      </c>
      <c r="H106" s="70">
        <v>4</v>
      </c>
      <c r="I106" s="89">
        <v>2</v>
      </c>
      <c r="J106" s="69" t="s">
        <v>1985</v>
      </c>
      <c r="K106" s="67" t="s">
        <v>1585</v>
      </c>
      <c r="L106" s="91" t="s">
        <v>1585</v>
      </c>
      <c r="M106" s="78">
        <v>0.33</v>
      </c>
      <c r="N106" s="89">
        <v>1</v>
      </c>
      <c r="O106" s="79">
        <v>1932</v>
      </c>
      <c r="P106" s="79">
        <v>5</v>
      </c>
      <c r="Q106" s="99">
        <v>30</v>
      </c>
      <c r="R106" s="80" t="s">
        <v>1599</v>
      </c>
      <c r="S106" s="67" t="s">
        <v>1588</v>
      </c>
      <c r="T106" s="67" t="s">
        <v>1</v>
      </c>
      <c r="U106" s="67" t="s">
        <v>1986</v>
      </c>
    </row>
    <row r="107" spans="1:21" ht="12.75" customHeight="1" x14ac:dyDescent="0.2">
      <c r="A107" s="67">
        <v>123</v>
      </c>
      <c r="B107" s="67" t="s">
        <v>1987</v>
      </c>
      <c r="C107" s="67">
        <f>COUNTIF(Persons_Positions!A:A,Persons_Data!$A107)</f>
        <v>1</v>
      </c>
      <c r="D107" s="67" t="s">
        <v>1591</v>
      </c>
      <c r="E107" s="67" t="s">
        <v>1592</v>
      </c>
      <c r="F107" s="91" t="s">
        <v>1593</v>
      </c>
      <c r="G107" s="77">
        <v>1</v>
      </c>
      <c r="H107" s="70">
        <v>4</v>
      </c>
      <c r="I107" s="89">
        <v>2</v>
      </c>
      <c r="J107" s="69" t="s">
        <v>1988</v>
      </c>
      <c r="K107" s="67" t="s">
        <v>1585</v>
      </c>
      <c r="L107" s="91" t="s">
        <v>1620</v>
      </c>
      <c r="M107" s="78">
        <v>1.62</v>
      </c>
      <c r="N107" s="89">
        <v>1</v>
      </c>
      <c r="O107" s="79">
        <v>1920</v>
      </c>
      <c r="P107" s="79">
        <v>11</v>
      </c>
      <c r="Q107" s="99">
        <v>11</v>
      </c>
      <c r="R107" s="80" t="s">
        <v>1599</v>
      </c>
      <c r="S107" s="67" t="s">
        <v>1598</v>
      </c>
      <c r="T107" s="67" t="s">
        <v>1989</v>
      </c>
      <c r="U107" s="67" t="s">
        <v>1990</v>
      </c>
    </row>
    <row r="108" spans="1:21" ht="12.75" customHeight="1" x14ac:dyDescent="0.2">
      <c r="A108" s="67">
        <v>124</v>
      </c>
      <c r="B108" s="67" t="s">
        <v>1991</v>
      </c>
      <c r="C108" s="67">
        <f>COUNTIF(Persons_Positions!A:A,Persons_Data!$A108)</f>
        <v>4</v>
      </c>
      <c r="D108" s="67" t="s">
        <v>1831</v>
      </c>
      <c r="E108" s="67" t="s">
        <v>1623</v>
      </c>
      <c r="F108" s="91" t="s">
        <v>1635</v>
      </c>
      <c r="G108" s="77">
        <v>1</v>
      </c>
      <c r="H108" s="70">
        <v>4</v>
      </c>
      <c r="I108" s="89">
        <v>1</v>
      </c>
      <c r="J108" s="69" t="s">
        <v>1770</v>
      </c>
      <c r="K108" s="67" t="s">
        <v>1728</v>
      </c>
      <c r="L108" s="91" t="s">
        <v>1728</v>
      </c>
      <c r="M108" s="78">
        <v>0.3</v>
      </c>
      <c r="N108" s="89">
        <v>0</v>
      </c>
      <c r="O108" s="79">
        <v>1930</v>
      </c>
      <c r="P108" s="79">
        <v>5</v>
      </c>
      <c r="Q108" s="99">
        <v>27</v>
      </c>
      <c r="R108" s="80" t="s">
        <v>1599</v>
      </c>
      <c r="S108" s="67" t="s">
        <v>1667</v>
      </c>
      <c r="T108" s="67" t="s">
        <v>1</v>
      </c>
      <c r="U108" s="67" t="s">
        <v>1992</v>
      </c>
    </row>
    <row r="109" spans="1:21" ht="12.75" customHeight="1" x14ac:dyDescent="0.2">
      <c r="A109" s="67">
        <v>125</v>
      </c>
      <c r="B109" s="67" t="s">
        <v>1993</v>
      </c>
      <c r="C109" s="67">
        <f>COUNTIF(Persons_Positions!A:A,Persons_Data!$A109)</f>
        <v>2</v>
      </c>
      <c r="D109" s="67" t="s">
        <v>1994</v>
      </c>
      <c r="E109" s="67" t="s">
        <v>1592</v>
      </c>
      <c r="F109" s="91" t="s">
        <v>1658</v>
      </c>
      <c r="G109" s="77">
        <v>1</v>
      </c>
      <c r="H109" s="70">
        <v>4</v>
      </c>
      <c r="I109" s="89">
        <v>1</v>
      </c>
      <c r="J109" s="69" t="s">
        <v>1995</v>
      </c>
      <c r="K109" s="67" t="s">
        <v>1</v>
      </c>
      <c r="L109" s="91" t="s">
        <v>1620</v>
      </c>
      <c r="M109" s="78">
        <v>1.62</v>
      </c>
      <c r="N109" s="89">
        <v>1</v>
      </c>
      <c r="O109" s="79">
        <v>1923</v>
      </c>
      <c r="P109" s="79">
        <v>4</v>
      </c>
      <c r="Q109" s="99">
        <v>8</v>
      </c>
      <c r="R109" s="80" t="s">
        <v>1599</v>
      </c>
      <c r="S109" s="67" t="s">
        <v>1</v>
      </c>
      <c r="T109" s="67" t="s">
        <v>1996</v>
      </c>
      <c r="U109" s="67" t="s">
        <v>1997</v>
      </c>
    </row>
    <row r="110" spans="1:21" ht="12.75" customHeight="1" x14ac:dyDescent="0.2">
      <c r="A110" s="67">
        <v>126</v>
      </c>
      <c r="B110" s="67" t="s">
        <v>1998</v>
      </c>
      <c r="C110" s="67">
        <f>COUNTIF(Persons_Positions!A:A,Persons_Data!$A110)</f>
        <v>2</v>
      </c>
      <c r="D110" s="67" t="s">
        <v>1897</v>
      </c>
      <c r="E110" s="67" t="s">
        <v>1579</v>
      </c>
      <c r="F110" s="91" t="s">
        <v>1603</v>
      </c>
      <c r="G110" s="77">
        <v>0</v>
      </c>
      <c r="H110" s="70">
        <v>2</v>
      </c>
      <c r="I110" s="89">
        <v>1</v>
      </c>
      <c r="J110" s="69" t="s">
        <v>1999</v>
      </c>
      <c r="K110" s="67" t="s">
        <v>1585</v>
      </c>
      <c r="L110" s="91" t="s">
        <v>1585</v>
      </c>
      <c r="M110" s="78">
        <v>0.33</v>
      </c>
      <c r="N110" s="89">
        <v>1</v>
      </c>
      <c r="O110" s="79">
        <v>1920</v>
      </c>
      <c r="P110" s="79">
        <v>4</v>
      </c>
      <c r="Q110" s="99">
        <v>19</v>
      </c>
      <c r="R110" s="80" t="s">
        <v>1599</v>
      </c>
      <c r="S110" s="67" t="s">
        <v>1</v>
      </c>
      <c r="T110" s="67" t="s">
        <v>2000</v>
      </c>
      <c r="U110" s="67" t="s">
        <v>1</v>
      </c>
    </row>
    <row r="111" spans="1:21" ht="12.75" customHeight="1" x14ac:dyDescent="0.2">
      <c r="A111" s="67">
        <v>127</v>
      </c>
      <c r="B111" s="67" t="s">
        <v>2001</v>
      </c>
      <c r="C111" s="67">
        <f>COUNTIF(Persons_Positions!A:A,Persons_Data!$A111)</f>
        <v>1</v>
      </c>
      <c r="D111" s="67" t="s">
        <v>1641</v>
      </c>
      <c r="E111" s="67" t="s">
        <v>1579</v>
      </c>
      <c r="F111" s="91" t="s">
        <v>1593</v>
      </c>
      <c r="G111" s="77">
        <v>1</v>
      </c>
      <c r="H111" s="70">
        <v>4</v>
      </c>
      <c r="I111" s="89">
        <v>2</v>
      </c>
      <c r="J111" s="69" t="s">
        <v>2002</v>
      </c>
      <c r="K111" s="67" t="s">
        <v>1654</v>
      </c>
      <c r="L111" s="91" t="s">
        <v>1586</v>
      </c>
      <c r="M111" s="78">
        <v>0.92</v>
      </c>
      <c r="N111" s="89">
        <v>1</v>
      </c>
      <c r="O111" s="79">
        <v>1920</v>
      </c>
      <c r="P111" s="79">
        <v>10</v>
      </c>
      <c r="Q111" s="99">
        <v>12</v>
      </c>
      <c r="R111" s="80" t="s">
        <v>1599</v>
      </c>
      <c r="S111" s="67" t="s">
        <v>1585</v>
      </c>
      <c r="T111" s="67" t="s">
        <v>2003</v>
      </c>
      <c r="U111" s="67" t="s">
        <v>2004</v>
      </c>
    </row>
    <row r="112" spans="1:21" ht="12.75" customHeight="1" x14ac:dyDescent="0.2">
      <c r="A112" s="67">
        <v>128</v>
      </c>
      <c r="B112" s="67" t="s">
        <v>2005</v>
      </c>
      <c r="C112" s="67">
        <f>COUNTIF(Persons_Positions!A:A,Persons_Data!$A112)</f>
        <v>1</v>
      </c>
      <c r="D112" s="67" t="s">
        <v>1651</v>
      </c>
      <c r="E112" s="67" t="s">
        <v>1623</v>
      </c>
      <c r="F112" s="91" t="s">
        <v>1652</v>
      </c>
      <c r="G112" s="77">
        <v>0</v>
      </c>
      <c r="H112" s="70">
        <v>4</v>
      </c>
      <c r="I112" s="89">
        <v>2</v>
      </c>
      <c r="J112" s="69" t="s">
        <v>2006</v>
      </c>
      <c r="K112" s="67" t="s">
        <v>1585</v>
      </c>
      <c r="L112" s="91" t="s">
        <v>1706</v>
      </c>
      <c r="M112" s="78">
        <v>1.41</v>
      </c>
      <c r="N112" s="89">
        <v>1</v>
      </c>
      <c r="O112" s="79">
        <v>1923</v>
      </c>
      <c r="P112" s="79">
        <v>5</v>
      </c>
      <c r="Q112" s="99">
        <v>2</v>
      </c>
      <c r="R112" s="80" t="s">
        <v>1599</v>
      </c>
      <c r="S112" s="67" t="s">
        <v>1702</v>
      </c>
      <c r="T112" s="67" t="s">
        <v>1</v>
      </c>
      <c r="U112" s="67" t="s">
        <v>2007</v>
      </c>
    </row>
    <row r="113" spans="1:21" ht="12.75" customHeight="1" x14ac:dyDescent="0.2">
      <c r="A113" s="67">
        <v>129</v>
      </c>
      <c r="B113" s="67" t="s">
        <v>2008</v>
      </c>
      <c r="C113" s="67">
        <f>COUNTIF(Persons_Positions!A:A,Persons_Data!$A113)</f>
        <v>1</v>
      </c>
      <c r="D113" s="67" t="s">
        <v>2009</v>
      </c>
      <c r="E113" s="67" t="s">
        <v>1592</v>
      </c>
      <c r="F113" s="91" t="s">
        <v>1629</v>
      </c>
      <c r="G113" s="77">
        <v>1</v>
      </c>
      <c r="H113" s="70">
        <v>4</v>
      </c>
      <c r="I113" s="89">
        <v>1</v>
      </c>
      <c r="J113" s="69" t="s">
        <v>2010</v>
      </c>
      <c r="K113" s="67" t="s">
        <v>1667</v>
      </c>
      <c r="L113" s="91" t="s">
        <v>1696</v>
      </c>
      <c r="M113" s="78">
        <v>1.22</v>
      </c>
      <c r="N113" s="89">
        <v>1</v>
      </c>
      <c r="O113" s="79">
        <v>1931</v>
      </c>
      <c r="P113" s="79">
        <v>5</v>
      </c>
      <c r="Q113" s="99">
        <v>10</v>
      </c>
      <c r="R113" s="80" t="s">
        <v>1599</v>
      </c>
      <c r="S113" s="67" t="s">
        <v>1674</v>
      </c>
      <c r="T113" s="67" t="s">
        <v>2011</v>
      </c>
      <c r="U113" s="67" t="s">
        <v>1</v>
      </c>
    </row>
    <row r="114" spans="1:21" ht="12.75" customHeight="1" x14ac:dyDescent="0.2">
      <c r="A114" s="67">
        <v>130</v>
      </c>
      <c r="B114" s="67" t="s">
        <v>2012</v>
      </c>
      <c r="C114" s="67">
        <f>COUNTIF(Persons_Positions!A:A,Persons_Data!$A114)</f>
        <v>3</v>
      </c>
      <c r="D114" s="67" t="s">
        <v>1875</v>
      </c>
      <c r="E114" s="67" t="s">
        <v>1579</v>
      </c>
      <c r="F114" s="91" t="s">
        <v>1647</v>
      </c>
      <c r="G114" s="77">
        <v>1</v>
      </c>
      <c r="H114" s="70">
        <v>4</v>
      </c>
      <c r="I114" s="89">
        <v>1</v>
      </c>
      <c r="J114" s="69" t="s">
        <v>1770</v>
      </c>
      <c r="K114" s="67" t="s">
        <v>1728</v>
      </c>
      <c r="L114" s="91" t="s">
        <v>1728</v>
      </c>
      <c r="M114" s="78">
        <v>0.3</v>
      </c>
      <c r="N114" s="89">
        <v>0</v>
      </c>
      <c r="O114" s="79">
        <v>1928</v>
      </c>
      <c r="P114" s="79">
        <v>10</v>
      </c>
      <c r="Q114" s="99">
        <v>31</v>
      </c>
      <c r="R114" s="80" t="s">
        <v>1599</v>
      </c>
      <c r="S114" s="67" t="s">
        <v>1613</v>
      </c>
      <c r="T114" s="67" t="s">
        <v>2013</v>
      </c>
      <c r="U114" s="67" t="s">
        <v>2014</v>
      </c>
    </row>
    <row r="115" spans="1:21" ht="12.75" customHeight="1" x14ac:dyDescent="0.2">
      <c r="A115" s="67">
        <v>131</v>
      </c>
      <c r="B115" s="67" t="s">
        <v>2015</v>
      </c>
      <c r="C115" s="67">
        <f>COUNTIF(Persons_Positions!A:A,Persons_Data!$A115)</f>
        <v>2</v>
      </c>
      <c r="D115" s="67" t="s">
        <v>2016</v>
      </c>
      <c r="E115" s="67" t="s">
        <v>2017</v>
      </c>
      <c r="F115" s="91" t="s">
        <v>1603</v>
      </c>
      <c r="G115" s="77">
        <v>0</v>
      </c>
      <c r="H115" s="70">
        <v>2</v>
      </c>
      <c r="I115" s="89">
        <v>1</v>
      </c>
      <c r="J115" s="69" t="s">
        <v>2018</v>
      </c>
      <c r="K115" s="67" t="s">
        <v>1600</v>
      </c>
      <c r="L115" s="91" t="s">
        <v>1598</v>
      </c>
      <c r="M115" s="78">
        <v>0.4</v>
      </c>
      <c r="N115" s="89">
        <v>1</v>
      </c>
      <c r="O115" s="79">
        <v>1907</v>
      </c>
      <c r="P115" s="79">
        <v>8</v>
      </c>
      <c r="Q115" s="99">
        <v>31</v>
      </c>
      <c r="R115" s="80" t="s">
        <v>1599</v>
      </c>
      <c r="S115" s="67" t="s">
        <v>1585</v>
      </c>
      <c r="T115" s="67" t="s">
        <v>2019</v>
      </c>
      <c r="U115" s="67" t="s">
        <v>2020</v>
      </c>
    </row>
    <row r="116" spans="1:21" ht="12.75" customHeight="1" x14ac:dyDescent="0.2">
      <c r="A116" s="67">
        <v>132</v>
      </c>
      <c r="B116" s="67" t="s">
        <v>2021</v>
      </c>
      <c r="C116" s="67">
        <f>COUNTIF(Persons_Positions!A:A,Persons_Data!$A116)</f>
        <v>1</v>
      </c>
      <c r="D116" s="67" t="s">
        <v>1</v>
      </c>
      <c r="E116" s="67" t="s">
        <v>1602</v>
      </c>
      <c r="F116" s="91" t="s">
        <v>1603</v>
      </c>
      <c r="G116" s="77">
        <v>0</v>
      </c>
      <c r="H116" s="70">
        <v>2</v>
      </c>
      <c r="I116" s="89">
        <v>1</v>
      </c>
      <c r="J116" s="69" t="s">
        <v>1770</v>
      </c>
      <c r="K116" s="67" t="s">
        <v>1728</v>
      </c>
      <c r="L116" s="91" t="s">
        <v>1728</v>
      </c>
      <c r="M116" s="78">
        <v>0.3</v>
      </c>
      <c r="N116" s="89">
        <v>0</v>
      </c>
      <c r="O116" s="79">
        <v>1911</v>
      </c>
      <c r="P116" s="81" t="s">
        <v>1</v>
      </c>
      <c r="Q116" s="100" t="s">
        <v>1</v>
      </c>
      <c r="R116" s="80" t="s">
        <v>1599</v>
      </c>
      <c r="S116" s="67" t="s">
        <v>1728</v>
      </c>
      <c r="T116" s="67" t="s">
        <v>1</v>
      </c>
      <c r="U116" s="67" t="s">
        <v>2022</v>
      </c>
    </row>
    <row r="117" spans="1:21" ht="12.75" customHeight="1" x14ac:dyDescent="0.2">
      <c r="A117" s="67">
        <v>133</v>
      </c>
      <c r="B117" s="67" t="s">
        <v>2023</v>
      </c>
      <c r="C117" s="67">
        <f>COUNTIF(Persons_Positions!A:A,Persons_Data!$A117)</f>
        <v>2</v>
      </c>
      <c r="D117" s="67" t="s">
        <v>1602</v>
      </c>
      <c r="E117" s="67" t="s">
        <v>1602</v>
      </c>
      <c r="F117" s="91" t="s">
        <v>1658</v>
      </c>
      <c r="G117" s="77">
        <v>1</v>
      </c>
      <c r="H117" s="70">
        <v>4</v>
      </c>
      <c r="I117" s="89">
        <v>1</v>
      </c>
      <c r="J117" s="69" t="s">
        <v>2024</v>
      </c>
      <c r="K117" s="67" t="s">
        <v>1728</v>
      </c>
      <c r="L117" s="91" t="s">
        <v>1728</v>
      </c>
      <c r="M117" s="78">
        <v>0.3</v>
      </c>
      <c r="N117" s="89">
        <v>0</v>
      </c>
      <c r="O117" s="79">
        <v>1920</v>
      </c>
      <c r="P117" s="79">
        <v>6</v>
      </c>
      <c r="Q117" s="99">
        <v>14</v>
      </c>
      <c r="R117" s="80" t="s">
        <v>1599</v>
      </c>
      <c r="S117" s="67" t="s">
        <v>1929</v>
      </c>
      <c r="T117" s="67" t="s">
        <v>2025</v>
      </c>
      <c r="U117" s="67" t="s">
        <v>1</v>
      </c>
    </row>
    <row r="118" spans="1:21" ht="12.75" customHeight="1" x14ac:dyDescent="0.2">
      <c r="A118" s="67">
        <v>134</v>
      </c>
      <c r="B118" s="67" t="s">
        <v>2026</v>
      </c>
      <c r="C118" s="67">
        <f>COUNTIF(Persons_Positions!A:A,Persons_Data!$A118)</f>
        <v>2</v>
      </c>
      <c r="D118" s="67" t="s">
        <v>1831</v>
      </c>
      <c r="E118" s="67" t="s">
        <v>1623</v>
      </c>
      <c r="F118" s="91" t="s">
        <v>1635</v>
      </c>
      <c r="G118" s="77">
        <v>1</v>
      </c>
      <c r="H118" s="70">
        <v>4</v>
      </c>
      <c r="I118" s="89">
        <v>1</v>
      </c>
      <c r="J118" s="69" t="s">
        <v>2027</v>
      </c>
      <c r="K118" s="67" t="s">
        <v>1606</v>
      </c>
      <c r="L118" s="91" t="s">
        <v>1585</v>
      </c>
      <c r="M118" s="78">
        <v>0.33</v>
      </c>
      <c r="N118" s="89">
        <v>1</v>
      </c>
      <c r="O118" s="79">
        <v>1929</v>
      </c>
      <c r="P118" s="79">
        <v>5</v>
      </c>
      <c r="Q118" s="99">
        <v>1</v>
      </c>
      <c r="R118" s="80" t="s">
        <v>1599</v>
      </c>
      <c r="S118" s="67" t="s">
        <v>1606</v>
      </c>
      <c r="T118" s="67" t="s">
        <v>2028</v>
      </c>
      <c r="U118" s="67" t="s">
        <v>2029</v>
      </c>
    </row>
    <row r="119" spans="1:21" ht="12.75" customHeight="1" x14ac:dyDescent="0.2">
      <c r="A119" s="67">
        <v>135</v>
      </c>
      <c r="B119" s="67" t="s">
        <v>2030</v>
      </c>
      <c r="C119" s="67">
        <f>COUNTIF(Persons_Positions!A:A,Persons_Data!$A119)</f>
        <v>1</v>
      </c>
      <c r="D119" s="67" t="s">
        <v>1591</v>
      </c>
      <c r="E119" s="67" t="s">
        <v>1592</v>
      </c>
      <c r="F119" s="91" t="s">
        <v>1593</v>
      </c>
      <c r="G119" s="77">
        <v>1</v>
      </c>
      <c r="H119" s="70">
        <v>4</v>
      </c>
      <c r="I119" s="89">
        <v>2</v>
      </c>
      <c r="J119" s="69" t="s">
        <v>2031</v>
      </c>
      <c r="K119" s="67" t="s">
        <v>1585</v>
      </c>
      <c r="L119" s="91" t="s">
        <v>1879</v>
      </c>
      <c r="M119" s="78">
        <v>0.5</v>
      </c>
      <c r="N119" s="89">
        <v>0</v>
      </c>
      <c r="O119" s="79">
        <v>1921</v>
      </c>
      <c r="P119" s="79">
        <v>1</v>
      </c>
      <c r="Q119" s="99">
        <v>16</v>
      </c>
      <c r="R119" s="80" t="s">
        <v>1599</v>
      </c>
      <c r="S119" s="67" t="s">
        <v>1613</v>
      </c>
      <c r="T119" s="67" t="s">
        <v>2032</v>
      </c>
      <c r="U119" s="67" t="s">
        <v>2033</v>
      </c>
    </row>
    <row r="120" spans="1:21" ht="12.75" customHeight="1" x14ac:dyDescent="0.2">
      <c r="A120" s="67">
        <v>136</v>
      </c>
      <c r="B120" s="67" t="s">
        <v>2034</v>
      </c>
      <c r="C120" s="67">
        <f>COUNTIF(Persons_Positions!A:A,Persons_Data!$A120)</f>
        <v>1</v>
      </c>
      <c r="D120" s="67" t="s">
        <v>2035</v>
      </c>
      <c r="E120" s="67" t="s">
        <v>1579</v>
      </c>
      <c r="F120" s="91" t="s">
        <v>1624</v>
      </c>
      <c r="G120" s="77">
        <v>1</v>
      </c>
      <c r="H120" s="70">
        <v>4</v>
      </c>
      <c r="I120" s="89">
        <v>1</v>
      </c>
      <c r="J120" s="69" t="s">
        <v>2036</v>
      </c>
      <c r="K120" s="67" t="s">
        <v>1585</v>
      </c>
      <c r="L120" s="91" t="s">
        <v>1586</v>
      </c>
      <c r="M120" s="78">
        <v>0.92</v>
      </c>
      <c r="N120" s="89">
        <v>1</v>
      </c>
      <c r="O120" s="79">
        <v>1924</v>
      </c>
      <c r="P120" s="79">
        <v>8</v>
      </c>
      <c r="Q120" s="99">
        <v>13</v>
      </c>
      <c r="R120" s="80" t="s">
        <v>1599</v>
      </c>
      <c r="S120" s="67" t="s">
        <v>1588</v>
      </c>
      <c r="T120" s="67" t="s">
        <v>2037</v>
      </c>
      <c r="U120" s="67" t="s">
        <v>2038</v>
      </c>
    </row>
    <row r="121" spans="1:21" ht="12.75" customHeight="1" x14ac:dyDescent="0.2">
      <c r="A121" s="67">
        <v>137</v>
      </c>
      <c r="B121" s="67" t="s">
        <v>2039</v>
      </c>
      <c r="C121" s="67">
        <f>COUNTIF(Persons_Positions!A:A,Persons_Data!$A121)</f>
        <v>1</v>
      </c>
      <c r="D121" s="67" t="s">
        <v>1897</v>
      </c>
      <c r="E121" s="67" t="s">
        <v>1579</v>
      </c>
      <c r="F121" s="91" t="s">
        <v>1603</v>
      </c>
      <c r="G121" s="77">
        <v>0</v>
      </c>
      <c r="H121" s="70">
        <v>2</v>
      </c>
      <c r="I121" s="89">
        <v>1</v>
      </c>
      <c r="J121" s="69" t="s">
        <v>2040</v>
      </c>
      <c r="K121" s="67" t="s">
        <v>1585</v>
      </c>
      <c r="L121" s="91" t="s">
        <v>1706</v>
      </c>
      <c r="M121" s="78">
        <v>1.41</v>
      </c>
      <c r="N121" s="89">
        <v>1</v>
      </c>
      <c r="O121" s="79">
        <v>1927</v>
      </c>
      <c r="P121" s="79">
        <v>6</v>
      </c>
      <c r="Q121" s="99">
        <v>13</v>
      </c>
      <c r="R121" s="80" t="s">
        <v>1599</v>
      </c>
      <c r="S121" s="67" t="s">
        <v>1674</v>
      </c>
      <c r="T121" s="67" t="s">
        <v>2041</v>
      </c>
      <c r="U121" s="67" t="s">
        <v>2042</v>
      </c>
    </row>
    <row r="122" spans="1:21" ht="12.75" customHeight="1" x14ac:dyDescent="0.2">
      <c r="A122" s="67">
        <v>138</v>
      </c>
      <c r="B122" s="67" t="s">
        <v>2043</v>
      </c>
      <c r="C122" s="67">
        <f>COUNTIF(Persons_Positions!A:A,Persons_Data!$A122)</f>
        <v>5</v>
      </c>
      <c r="D122" s="67" t="s">
        <v>2044</v>
      </c>
      <c r="E122" s="67" t="s">
        <v>1592</v>
      </c>
      <c r="F122" s="91" t="s">
        <v>1624</v>
      </c>
      <c r="G122" s="77">
        <v>1</v>
      </c>
      <c r="H122" s="70">
        <v>4</v>
      </c>
      <c r="I122" s="89">
        <v>1</v>
      </c>
      <c r="J122" s="69" t="s">
        <v>2046</v>
      </c>
      <c r="K122" s="67" t="s">
        <v>1654</v>
      </c>
      <c r="L122" s="91" t="s">
        <v>1586</v>
      </c>
      <c r="M122" s="78">
        <v>0.92</v>
      </c>
      <c r="N122" s="89">
        <v>1</v>
      </c>
      <c r="O122" s="79">
        <v>1908</v>
      </c>
      <c r="P122" s="79">
        <v>9</v>
      </c>
      <c r="Q122" s="99">
        <v>13</v>
      </c>
      <c r="R122" s="80" t="s">
        <v>1599</v>
      </c>
      <c r="S122" s="67" t="s">
        <v>1</v>
      </c>
      <c r="T122" s="67" t="s">
        <v>2047</v>
      </c>
      <c r="U122" s="67" t="s">
        <v>2048</v>
      </c>
    </row>
    <row r="123" spans="1:21" ht="12.75" customHeight="1" x14ac:dyDescent="0.2">
      <c r="A123" s="67">
        <v>139</v>
      </c>
      <c r="B123" s="67" t="s">
        <v>2049</v>
      </c>
      <c r="C123" s="67">
        <f>COUNTIF(Persons_Positions!A:A,Persons_Data!$A123)</f>
        <v>2</v>
      </c>
      <c r="D123" s="67" t="s">
        <v>1875</v>
      </c>
      <c r="E123" s="67" t="s">
        <v>1623</v>
      </c>
      <c r="F123" s="91" t="s">
        <v>1647</v>
      </c>
      <c r="G123" s="77">
        <v>1</v>
      </c>
      <c r="H123" s="70">
        <v>4</v>
      </c>
      <c r="I123" s="89">
        <v>1</v>
      </c>
      <c r="J123" s="69" t="s">
        <v>2050</v>
      </c>
      <c r="K123" s="67" t="s">
        <v>1606</v>
      </c>
      <c r="L123" s="91" t="s">
        <v>1613</v>
      </c>
      <c r="M123" s="78">
        <v>0.28000000000000003</v>
      </c>
      <c r="N123" s="89">
        <v>0</v>
      </c>
      <c r="O123" s="79">
        <v>1924</v>
      </c>
      <c r="P123" s="79">
        <v>4</v>
      </c>
      <c r="Q123" s="99">
        <v>12</v>
      </c>
      <c r="R123" s="80" t="s">
        <v>1599</v>
      </c>
      <c r="S123" s="67" t="s">
        <v>1702</v>
      </c>
      <c r="T123" s="67" t="s">
        <v>2051</v>
      </c>
      <c r="U123" s="67" t="s">
        <v>2052</v>
      </c>
    </row>
    <row r="124" spans="1:21" ht="12.75" customHeight="1" x14ac:dyDescent="0.2">
      <c r="A124" s="67">
        <v>140</v>
      </c>
      <c r="B124" s="67" t="s">
        <v>2053</v>
      </c>
      <c r="C124" s="67">
        <f>COUNTIF(Persons_Positions!A:A,Persons_Data!$A124)</f>
        <v>2</v>
      </c>
      <c r="D124" s="67" t="s">
        <v>2054</v>
      </c>
      <c r="E124" s="67" t="s">
        <v>1579</v>
      </c>
      <c r="F124" s="91" t="s">
        <v>1629</v>
      </c>
      <c r="G124" s="77">
        <v>1</v>
      </c>
      <c r="H124" s="70">
        <v>4</v>
      </c>
      <c r="I124" s="89">
        <v>1</v>
      </c>
      <c r="J124" s="69" t="s">
        <v>2055</v>
      </c>
      <c r="K124" s="67" t="s">
        <v>1598</v>
      </c>
      <c r="L124" s="91" t="s">
        <v>1696</v>
      </c>
      <c r="M124" s="78">
        <v>1.22</v>
      </c>
      <c r="N124" s="89">
        <v>1</v>
      </c>
      <c r="O124" s="79">
        <v>1911</v>
      </c>
      <c r="P124" s="79">
        <v>11</v>
      </c>
      <c r="Q124" s="99">
        <v>26</v>
      </c>
      <c r="R124" s="80" t="s">
        <v>1599</v>
      </c>
      <c r="S124" s="67" t="s">
        <v>1</v>
      </c>
      <c r="T124" s="67" t="s">
        <v>2056</v>
      </c>
      <c r="U124" s="67" t="s">
        <v>1</v>
      </c>
    </row>
    <row r="125" spans="1:21" ht="12.75" customHeight="1" x14ac:dyDescent="0.2">
      <c r="A125" s="67">
        <v>141</v>
      </c>
      <c r="B125" s="67" t="s">
        <v>2057</v>
      </c>
      <c r="C125" s="67">
        <f>COUNTIF(Persons_Positions!A:A,Persons_Data!$A125)</f>
        <v>3</v>
      </c>
      <c r="D125" s="67" t="s">
        <v>1881</v>
      </c>
      <c r="E125" s="67" t="s">
        <v>1592</v>
      </c>
      <c r="F125" s="91" t="s">
        <v>1603</v>
      </c>
      <c r="G125" s="77">
        <v>0</v>
      </c>
      <c r="H125" s="70">
        <v>2</v>
      </c>
      <c r="I125" s="89">
        <v>1</v>
      </c>
      <c r="J125" s="69" t="s">
        <v>2058</v>
      </c>
      <c r="K125" s="67" t="s">
        <v>1606</v>
      </c>
      <c r="L125" s="91" t="s">
        <v>1613</v>
      </c>
      <c r="M125" s="78">
        <v>0.28000000000000003</v>
      </c>
      <c r="N125" s="89">
        <v>0</v>
      </c>
      <c r="O125" s="79">
        <v>1910</v>
      </c>
      <c r="P125" s="79">
        <v>10</v>
      </c>
      <c r="Q125" s="99">
        <v>5</v>
      </c>
      <c r="R125" s="80" t="s">
        <v>1599</v>
      </c>
      <c r="S125" s="67" t="s">
        <v>1</v>
      </c>
      <c r="T125" s="67" t="s">
        <v>2059</v>
      </c>
      <c r="U125" s="67" t="s">
        <v>2060</v>
      </c>
    </row>
    <row r="126" spans="1:21" ht="12.75" customHeight="1" x14ac:dyDescent="0.2">
      <c r="A126" s="67">
        <v>142</v>
      </c>
      <c r="B126" s="67" t="s">
        <v>2061</v>
      </c>
      <c r="C126" s="67">
        <f>COUNTIF(Persons_Positions!A:A,Persons_Data!$A126)</f>
        <v>1</v>
      </c>
      <c r="D126" s="67" t="s">
        <v>1916</v>
      </c>
      <c r="E126" s="67" t="s">
        <v>1579</v>
      </c>
      <c r="F126" s="91" t="s">
        <v>1635</v>
      </c>
      <c r="G126" s="77">
        <v>1</v>
      </c>
      <c r="H126" s="70">
        <v>4</v>
      </c>
      <c r="I126" s="89">
        <v>1</v>
      </c>
      <c r="J126" s="69" t="s">
        <v>2062</v>
      </c>
      <c r="K126" s="67" t="s">
        <v>1585</v>
      </c>
      <c r="L126" s="91" t="s">
        <v>1585</v>
      </c>
      <c r="M126" s="78">
        <v>0.33</v>
      </c>
      <c r="N126" s="89">
        <v>1</v>
      </c>
      <c r="O126" s="79">
        <v>1912</v>
      </c>
      <c r="P126" s="79">
        <v>8</v>
      </c>
      <c r="Q126" s="99">
        <v>3</v>
      </c>
      <c r="R126" s="80" t="s">
        <v>1599</v>
      </c>
      <c r="S126" s="67" t="s">
        <v>1</v>
      </c>
      <c r="T126" s="67" t="s">
        <v>1</v>
      </c>
      <c r="U126" s="67" t="s">
        <v>2063</v>
      </c>
    </row>
    <row r="127" spans="1:21" ht="12.75" customHeight="1" x14ac:dyDescent="0.2">
      <c r="A127" s="67">
        <v>143</v>
      </c>
      <c r="B127" s="67" t="s">
        <v>2064</v>
      </c>
      <c r="C127" s="67">
        <f>COUNTIF(Persons_Positions!A:A,Persons_Data!$A127)</f>
        <v>3</v>
      </c>
      <c r="D127" s="67" t="s">
        <v>1602</v>
      </c>
      <c r="E127" s="67" t="s">
        <v>1602</v>
      </c>
      <c r="F127" s="91" t="s">
        <v>1635</v>
      </c>
      <c r="G127" s="77">
        <v>1</v>
      </c>
      <c r="H127" s="70">
        <v>4</v>
      </c>
      <c r="I127" s="89">
        <v>1</v>
      </c>
      <c r="J127" s="69" t="s">
        <v>2065</v>
      </c>
      <c r="K127" s="67" t="s">
        <v>1728</v>
      </c>
      <c r="L127" s="91" t="s">
        <v>1728</v>
      </c>
      <c r="M127" s="78">
        <v>0.3</v>
      </c>
      <c r="N127" s="89">
        <v>0</v>
      </c>
      <c r="O127" s="79">
        <v>1907</v>
      </c>
      <c r="P127" s="79">
        <v>5</v>
      </c>
      <c r="Q127" s="99">
        <v>14</v>
      </c>
      <c r="R127" s="80" t="s">
        <v>1599</v>
      </c>
      <c r="S127" s="67" t="s">
        <v>1606</v>
      </c>
      <c r="T127" s="67" t="s">
        <v>2066</v>
      </c>
      <c r="U127" s="67" t="s">
        <v>2067</v>
      </c>
    </row>
    <row r="128" spans="1:21" ht="12.75" customHeight="1" x14ac:dyDescent="0.2">
      <c r="A128" s="67">
        <v>144</v>
      </c>
      <c r="B128" s="67" t="s">
        <v>2068</v>
      </c>
      <c r="C128" s="67">
        <f>COUNTIF(Persons_Positions!A:A,Persons_Data!$A128)</f>
        <v>1</v>
      </c>
      <c r="D128" s="67" t="s">
        <v>2035</v>
      </c>
      <c r="E128" s="67" t="s">
        <v>1579</v>
      </c>
      <c r="F128" s="91" t="s">
        <v>1624</v>
      </c>
      <c r="G128" s="77">
        <v>1</v>
      </c>
      <c r="H128" s="70">
        <v>4</v>
      </c>
      <c r="I128" s="89">
        <v>1</v>
      </c>
      <c r="J128" s="69" t="s">
        <v>2069</v>
      </c>
      <c r="K128" s="67" t="s">
        <v>1667</v>
      </c>
      <c r="L128" s="91" t="s">
        <v>1667</v>
      </c>
      <c r="M128" s="78">
        <v>0.45</v>
      </c>
      <c r="N128" s="89">
        <v>1</v>
      </c>
      <c r="O128" s="79">
        <v>1911</v>
      </c>
      <c r="P128" s="79">
        <v>9</v>
      </c>
      <c r="Q128" s="99">
        <v>11</v>
      </c>
      <c r="R128" s="80" t="s">
        <v>1599</v>
      </c>
      <c r="S128" s="67" t="s">
        <v>1728</v>
      </c>
      <c r="T128" s="67" t="s">
        <v>2070</v>
      </c>
      <c r="U128" s="67" t="s">
        <v>2071</v>
      </c>
    </row>
    <row r="129" spans="1:21" ht="12.75" customHeight="1" x14ac:dyDescent="0.2">
      <c r="A129" s="67">
        <v>145</v>
      </c>
      <c r="B129" s="67" t="s">
        <v>2072</v>
      </c>
      <c r="C129" s="67">
        <f>COUNTIF(Persons_Positions!A:A,Persons_Data!$A129)</f>
        <v>2</v>
      </c>
      <c r="D129" s="67" t="s">
        <v>2073</v>
      </c>
      <c r="E129" s="67" t="s">
        <v>1579</v>
      </c>
      <c r="F129" s="91" t="s">
        <v>1647</v>
      </c>
      <c r="G129" s="77">
        <v>1</v>
      </c>
      <c r="H129" s="70">
        <v>4</v>
      </c>
      <c r="I129" s="89">
        <v>1</v>
      </c>
      <c r="J129" s="69" t="s">
        <v>2074</v>
      </c>
      <c r="K129" s="67" t="s">
        <v>1585</v>
      </c>
      <c r="L129" s="91" t="s">
        <v>1586</v>
      </c>
      <c r="M129" s="78">
        <v>0.92</v>
      </c>
      <c r="N129" s="89">
        <v>1</v>
      </c>
      <c r="O129" s="79">
        <v>1908</v>
      </c>
      <c r="P129" s="79">
        <v>3</v>
      </c>
      <c r="Q129" s="99">
        <v>25</v>
      </c>
      <c r="R129" s="80" t="s">
        <v>1599</v>
      </c>
      <c r="S129" s="67" t="s">
        <v>1588</v>
      </c>
      <c r="T129" s="67" t="s">
        <v>1</v>
      </c>
      <c r="U129" s="67" t="s">
        <v>2075</v>
      </c>
    </row>
    <row r="130" spans="1:21" ht="12.75" customHeight="1" x14ac:dyDescent="0.2">
      <c r="A130" s="67">
        <v>146</v>
      </c>
      <c r="B130" s="67" t="s">
        <v>2076</v>
      </c>
      <c r="C130" s="67">
        <f>COUNTIF(Persons_Positions!A:A,Persons_Data!$A130)</f>
        <v>2</v>
      </c>
      <c r="D130" s="67" t="s">
        <v>1602</v>
      </c>
      <c r="E130" s="67" t="s">
        <v>1602</v>
      </c>
      <c r="F130" s="91" t="s">
        <v>1603</v>
      </c>
      <c r="G130" s="77">
        <v>0</v>
      </c>
      <c r="H130" s="70">
        <v>2</v>
      </c>
      <c r="I130" s="89">
        <v>1</v>
      </c>
      <c r="J130" s="69" t="s">
        <v>2077</v>
      </c>
      <c r="K130" s="67" t="s">
        <v>1728</v>
      </c>
      <c r="L130" s="91" t="s">
        <v>1728</v>
      </c>
      <c r="M130" s="78">
        <v>0.3</v>
      </c>
      <c r="N130" s="89">
        <v>0</v>
      </c>
      <c r="O130" s="79">
        <v>1908</v>
      </c>
      <c r="P130" s="79">
        <v>4</v>
      </c>
      <c r="Q130" s="99">
        <v>16</v>
      </c>
      <c r="R130" s="80" t="s">
        <v>1599</v>
      </c>
      <c r="S130" s="67" t="s">
        <v>1588</v>
      </c>
      <c r="T130" s="67" t="s">
        <v>1</v>
      </c>
      <c r="U130" s="67" t="s">
        <v>2078</v>
      </c>
    </row>
    <row r="131" spans="1:21" ht="12.75" customHeight="1" x14ac:dyDescent="0.2">
      <c r="A131" s="67">
        <v>147</v>
      </c>
      <c r="B131" s="67" t="s">
        <v>2079</v>
      </c>
      <c r="C131" s="67">
        <f>COUNTIF(Persons_Positions!A:A,Persons_Data!$A131)</f>
        <v>1</v>
      </c>
      <c r="D131" s="67" t="s">
        <v>1994</v>
      </c>
      <c r="E131" s="67" t="s">
        <v>1592</v>
      </c>
      <c r="F131" s="91" t="s">
        <v>1658</v>
      </c>
      <c r="G131" s="77">
        <v>1</v>
      </c>
      <c r="H131" s="70">
        <v>4</v>
      </c>
      <c r="I131" s="89">
        <v>1</v>
      </c>
      <c r="J131" s="69" t="s">
        <v>2080</v>
      </c>
      <c r="K131" s="67" t="s">
        <v>1674</v>
      </c>
      <c r="L131" s="91" t="s">
        <v>1814</v>
      </c>
      <c r="M131" s="78">
        <v>1.1000000000000001</v>
      </c>
      <c r="N131" s="89">
        <v>1</v>
      </c>
      <c r="O131" s="79">
        <v>1902</v>
      </c>
      <c r="P131" s="79">
        <v>3</v>
      </c>
      <c r="Q131" s="99">
        <v>24</v>
      </c>
      <c r="R131" s="80" t="s">
        <v>1599</v>
      </c>
      <c r="S131" s="67" t="s">
        <v>1</v>
      </c>
      <c r="T131" s="67" t="s">
        <v>2081</v>
      </c>
      <c r="U131" s="67" t="s">
        <v>1</v>
      </c>
    </row>
    <row r="132" spans="1:21" ht="12.75" customHeight="1" x14ac:dyDescent="0.2">
      <c r="A132" s="67">
        <v>148</v>
      </c>
      <c r="B132" s="67" t="s">
        <v>2082</v>
      </c>
      <c r="C132" s="67">
        <f>COUNTIF(Persons_Positions!A:A,Persons_Data!$A132)</f>
        <v>1</v>
      </c>
      <c r="D132" s="67" t="s">
        <v>1897</v>
      </c>
      <c r="E132" s="67" t="s">
        <v>1579</v>
      </c>
      <c r="F132" s="91" t="s">
        <v>1603</v>
      </c>
      <c r="G132" s="77">
        <v>0</v>
      </c>
      <c r="H132" s="70">
        <v>2</v>
      </c>
      <c r="I132" s="89">
        <v>1</v>
      </c>
      <c r="J132" s="69" t="s">
        <v>2083</v>
      </c>
      <c r="K132" s="67" t="s">
        <v>1879</v>
      </c>
      <c r="L132" s="91" t="s">
        <v>1585</v>
      </c>
      <c r="M132" s="78">
        <v>0.33</v>
      </c>
      <c r="N132" s="89">
        <v>1</v>
      </c>
      <c r="O132" s="79">
        <v>1910</v>
      </c>
      <c r="P132" s="79">
        <v>4</v>
      </c>
      <c r="Q132" s="99">
        <v>20</v>
      </c>
      <c r="R132" s="80" t="s">
        <v>1599</v>
      </c>
      <c r="S132" s="67" t="s">
        <v>1606</v>
      </c>
      <c r="T132" s="67" t="s">
        <v>2084</v>
      </c>
      <c r="U132" s="67" t="s">
        <v>1</v>
      </c>
    </row>
    <row r="133" spans="1:21" ht="12.75" customHeight="1" x14ac:dyDescent="0.2">
      <c r="A133" s="67">
        <v>149</v>
      </c>
      <c r="B133" s="67" t="s">
        <v>2085</v>
      </c>
      <c r="C133" s="67">
        <f>COUNTIF(Persons_Positions!A:A,Persons_Data!$A133)</f>
        <v>2</v>
      </c>
      <c r="D133" s="67" t="s">
        <v>2086</v>
      </c>
      <c r="E133" s="67" t="s">
        <v>1579</v>
      </c>
      <c r="F133" s="91" t="s">
        <v>1647</v>
      </c>
      <c r="G133" s="77">
        <v>1</v>
      </c>
      <c r="H133" s="70">
        <v>4</v>
      </c>
      <c r="I133" s="89">
        <v>1</v>
      </c>
      <c r="J133" s="69" t="s">
        <v>2087</v>
      </c>
      <c r="K133" s="67" t="s">
        <v>1613</v>
      </c>
      <c r="L133" s="91" t="s">
        <v>1613</v>
      </c>
      <c r="M133" s="78">
        <v>0.28000000000000003</v>
      </c>
      <c r="N133" s="89">
        <v>0</v>
      </c>
      <c r="O133" s="79">
        <v>1911</v>
      </c>
      <c r="P133" s="79">
        <v>7</v>
      </c>
      <c r="Q133" s="99">
        <v>27</v>
      </c>
      <c r="R133" s="80" t="s">
        <v>1599</v>
      </c>
      <c r="S133" s="67" t="s">
        <v>1</v>
      </c>
      <c r="T133" s="67" t="s">
        <v>2088</v>
      </c>
      <c r="U133" s="67" t="s">
        <v>1</v>
      </c>
    </row>
    <row r="134" spans="1:21" ht="12.75" customHeight="1" x14ac:dyDescent="0.2">
      <c r="A134" s="67">
        <v>150</v>
      </c>
      <c r="B134" s="67" t="s">
        <v>2089</v>
      </c>
      <c r="C134" s="67">
        <f>COUNTIF(Persons_Positions!A:A,Persons_Data!$A134)</f>
        <v>2</v>
      </c>
      <c r="D134" s="67" t="s">
        <v>2090</v>
      </c>
      <c r="E134" s="67" t="s">
        <v>1579</v>
      </c>
      <c r="F134" s="91" t="s">
        <v>1603</v>
      </c>
      <c r="G134" s="77">
        <v>0</v>
      </c>
      <c r="H134" s="70">
        <v>2</v>
      </c>
      <c r="I134" s="89">
        <v>1</v>
      </c>
      <c r="J134" s="69" t="s">
        <v>2091</v>
      </c>
      <c r="K134" s="67" t="s">
        <v>1585</v>
      </c>
      <c r="L134" s="91" t="s">
        <v>1585</v>
      </c>
      <c r="M134" s="78">
        <v>0.33</v>
      </c>
      <c r="N134" s="89">
        <v>1</v>
      </c>
      <c r="O134" s="79">
        <v>1904</v>
      </c>
      <c r="P134" s="79">
        <v>2</v>
      </c>
      <c r="Q134" s="99">
        <v>24</v>
      </c>
      <c r="R134" s="80" t="s">
        <v>1599</v>
      </c>
      <c r="S134" s="67" t="s">
        <v>1585</v>
      </c>
      <c r="T134" s="67" t="s">
        <v>2092</v>
      </c>
      <c r="U134" s="67" t="s">
        <v>1</v>
      </c>
    </row>
    <row r="135" spans="1:21" ht="12.75" customHeight="1" x14ac:dyDescent="0.2">
      <c r="A135" s="67">
        <v>151</v>
      </c>
      <c r="B135" s="67" t="s">
        <v>2093</v>
      </c>
      <c r="C135" s="67">
        <f>COUNTIF(Persons_Positions!A:A,Persons_Data!$A135)</f>
        <v>3</v>
      </c>
      <c r="D135" s="67" t="s">
        <v>2094</v>
      </c>
      <c r="E135" s="67" t="s">
        <v>1623</v>
      </c>
      <c r="F135" s="91" t="s">
        <v>1629</v>
      </c>
      <c r="G135" s="77">
        <v>1</v>
      </c>
      <c r="H135" s="70">
        <v>4</v>
      </c>
      <c r="I135" s="89">
        <v>1</v>
      </c>
      <c r="J135" s="69" t="s">
        <v>2095</v>
      </c>
      <c r="K135" s="67" t="s">
        <v>1654</v>
      </c>
      <c r="L135" s="91" t="s">
        <v>1696</v>
      </c>
      <c r="M135" s="78">
        <v>1.22</v>
      </c>
      <c r="N135" s="89">
        <v>1</v>
      </c>
      <c r="O135" s="79">
        <v>1902</v>
      </c>
      <c r="P135" s="79">
        <v>7</v>
      </c>
      <c r="Q135" s="99">
        <v>15</v>
      </c>
      <c r="R135" s="80" t="s">
        <v>1599</v>
      </c>
      <c r="S135" s="67" t="s">
        <v>1606</v>
      </c>
      <c r="T135" s="67" t="s">
        <v>2096</v>
      </c>
      <c r="U135" s="67" t="s">
        <v>2097</v>
      </c>
    </row>
    <row r="136" spans="1:21" ht="12.75" customHeight="1" x14ac:dyDescent="0.2">
      <c r="A136" s="67">
        <v>152</v>
      </c>
      <c r="B136" s="67" t="s">
        <v>2098</v>
      </c>
      <c r="C136" s="67">
        <f>COUNTIF(Persons_Positions!A:A,Persons_Data!$A136)</f>
        <v>2</v>
      </c>
      <c r="D136" s="67" t="s">
        <v>2099</v>
      </c>
      <c r="E136" s="67" t="s">
        <v>1579</v>
      </c>
      <c r="F136" s="91" t="s">
        <v>1658</v>
      </c>
      <c r="G136" s="77">
        <v>1</v>
      </c>
      <c r="H136" s="70">
        <v>4</v>
      </c>
      <c r="I136" s="89">
        <v>1</v>
      </c>
      <c r="J136" s="69" t="s">
        <v>2100</v>
      </c>
      <c r="K136" s="67" t="s">
        <v>1654</v>
      </c>
      <c r="L136" s="91" t="s">
        <v>1696</v>
      </c>
      <c r="M136" s="78">
        <v>1.22</v>
      </c>
      <c r="N136" s="89">
        <v>1</v>
      </c>
      <c r="O136" s="79">
        <v>1908</v>
      </c>
      <c r="P136" s="79">
        <v>1</v>
      </c>
      <c r="Q136" s="99">
        <v>18</v>
      </c>
      <c r="R136" s="80" t="s">
        <v>1599</v>
      </c>
      <c r="S136" s="67" t="s">
        <v>1728</v>
      </c>
      <c r="T136" s="67" t="s">
        <v>2101</v>
      </c>
      <c r="U136" s="67" t="s">
        <v>1</v>
      </c>
    </row>
    <row r="137" spans="1:21" ht="12.75" customHeight="1" x14ac:dyDescent="0.2">
      <c r="A137" s="67">
        <v>153</v>
      </c>
      <c r="B137" s="67" t="s">
        <v>2102</v>
      </c>
      <c r="C137" s="67">
        <f>COUNTIF(Persons_Positions!A:A,Persons_Data!$A137)</f>
        <v>1</v>
      </c>
      <c r="D137" s="67" t="s">
        <v>1897</v>
      </c>
      <c r="E137" s="67" t="s">
        <v>1579</v>
      </c>
      <c r="F137" s="91" t="s">
        <v>1603</v>
      </c>
      <c r="G137" s="77">
        <v>0</v>
      </c>
      <c r="H137" s="70">
        <v>2</v>
      </c>
      <c r="I137" s="89">
        <v>1</v>
      </c>
      <c r="J137" s="69" t="s">
        <v>2103</v>
      </c>
      <c r="K137" s="67" t="s">
        <v>1598</v>
      </c>
      <c r="L137" s="91" t="s">
        <v>1732</v>
      </c>
      <c r="M137" s="78">
        <v>0.91</v>
      </c>
      <c r="N137" s="89">
        <v>1</v>
      </c>
      <c r="O137" s="79">
        <v>1889</v>
      </c>
      <c r="P137" s="79">
        <v>6</v>
      </c>
      <c r="Q137" s="99">
        <v>26</v>
      </c>
      <c r="R137" s="80" t="s">
        <v>1599</v>
      </c>
      <c r="S137" s="67" t="s">
        <v>1662</v>
      </c>
      <c r="T137" s="67" t="s">
        <v>1</v>
      </c>
      <c r="U137" s="67" t="s">
        <v>1</v>
      </c>
    </row>
    <row r="138" spans="1:21" ht="12.75" customHeight="1" x14ac:dyDescent="0.2">
      <c r="A138" s="67">
        <v>154</v>
      </c>
      <c r="B138" s="67" t="s">
        <v>2104</v>
      </c>
      <c r="C138" s="67">
        <f>COUNTIF(Persons_Positions!A:A,Persons_Data!$A138)</f>
        <v>1</v>
      </c>
      <c r="D138" s="67" t="s">
        <v>2086</v>
      </c>
      <c r="E138" s="67" t="s">
        <v>1579</v>
      </c>
      <c r="F138" s="91" t="s">
        <v>1647</v>
      </c>
      <c r="G138" s="77">
        <v>1</v>
      </c>
      <c r="H138" s="70">
        <v>4</v>
      </c>
      <c r="I138" s="89">
        <v>1</v>
      </c>
      <c r="J138" s="69" t="s">
        <v>2105</v>
      </c>
      <c r="K138" s="67" t="s">
        <v>1588</v>
      </c>
      <c r="L138" s="91" t="s">
        <v>1717</v>
      </c>
      <c r="M138" s="78">
        <v>0.27</v>
      </c>
      <c r="N138" s="89">
        <v>0</v>
      </c>
      <c r="O138" s="79">
        <v>1893</v>
      </c>
      <c r="P138" s="79">
        <v>3</v>
      </c>
      <c r="Q138" s="99">
        <v>15</v>
      </c>
      <c r="R138" s="80" t="s">
        <v>1599</v>
      </c>
      <c r="S138" s="67" t="s">
        <v>1588</v>
      </c>
      <c r="T138" s="67" t="s">
        <v>2106</v>
      </c>
      <c r="U138" s="67" t="s">
        <v>1</v>
      </c>
    </row>
    <row r="139" spans="1:21" ht="12.75" customHeight="1" x14ac:dyDescent="0.2">
      <c r="A139" s="67">
        <v>155</v>
      </c>
      <c r="B139" s="67" t="s">
        <v>2107</v>
      </c>
      <c r="C139" s="67">
        <f>COUNTIF(Persons_Positions!A:A,Persons_Data!$A139)</f>
        <v>1</v>
      </c>
      <c r="D139" s="67" t="s">
        <v>1994</v>
      </c>
      <c r="E139" s="67" t="s">
        <v>1592</v>
      </c>
      <c r="F139" s="91" t="s">
        <v>1658</v>
      </c>
      <c r="G139" s="77">
        <v>1</v>
      </c>
      <c r="H139" s="70">
        <v>4</v>
      </c>
      <c r="I139" s="89">
        <v>1</v>
      </c>
      <c r="J139" s="69" t="s">
        <v>2108</v>
      </c>
      <c r="K139" s="67" t="s">
        <v>1598</v>
      </c>
      <c r="L139" s="91" t="s">
        <v>1598</v>
      </c>
      <c r="M139" s="78">
        <v>0.4</v>
      </c>
      <c r="N139" s="89">
        <v>1</v>
      </c>
      <c r="O139" s="79">
        <v>1899</v>
      </c>
      <c r="P139" s="79">
        <v>9</v>
      </c>
      <c r="Q139" s="99">
        <v>19</v>
      </c>
      <c r="R139" s="80" t="s">
        <v>1599</v>
      </c>
      <c r="S139" s="67" t="s">
        <v>1929</v>
      </c>
      <c r="T139" s="67" t="s">
        <v>2109</v>
      </c>
      <c r="U139" s="67" t="s">
        <v>1</v>
      </c>
    </row>
    <row r="140" spans="1:21" ht="12.75" customHeight="1" x14ac:dyDescent="0.2">
      <c r="A140" s="67">
        <v>156</v>
      </c>
      <c r="B140" s="67" t="s">
        <v>2110</v>
      </c>
      <c r="C140" s="67">
        <f>COUNTIF(Persons_Positions!A:A,Persons_Data!$A140)</f>
        <v>1</v>
      </c>
      <c r="D140" s="67" t="s">
        <v>1602</v>
      </c>
      <c r="E140" s="67" t="s">
        <v>1602</v>
      </c>
      <c r="F140" s="91" t="s">
        <v>1603</v>
      </c>
      <c r="G140" s="77">
        <v>0</v>
      </c>
      <c r="H140" s="70">
        <v>2</v>
      </c>
      <c r="I140" s="89">
        <v>1</v>
      </c>
      <c r="J140" s="69" t="s">
        <v>2111</v>
      </c>
      <c r="K140" s="67" t="s">
        <v>1606</v>
      </c>
      <c r="L140" s="91" t="s">
        <v>1606</v>
      </c>
      <c r="M140" s="78">
        <v>0.24</v>
      </c>
      <c r="N140" s="89">
        <v>0</v>
      </c>
      <c r="O140" s="79">
        <v>1913</v>
      </c>
      <c r="P140" s="79">
        <v>3</v>
      </c>
      <c r="Q140" s="99">
        <v>24</v>
      </c>
      <c r="R140" s="80" t="s">
        <v>1599</v>
      </c>
      <c r="S140" s="67" t="s">
        <v>1588</v>
      </c>
      <c r="T140" s="67" t="s">
        <v>2112</v>
      </c>
      <c r="U140" s="67" t="s">
        <v>1</v>
      </c>
    </row>
    <row r="141" spans="1:21" ht="12.75" customHeight="1" x14ac:dyDescent="0.2">
      <c r="A141" s="67">
        <v>157</v>
      </c>
      <c r="B141" s="67" t="s">
        <v>2113</v>
      </c>
      <c r="C141" s="67">
        <f>COUNTIF(Persons_Positions!A:A,Persons_Data!$A141)</f>
        <v>3</v>
      </c>
      <c r="D141" s="67" t="s">
        <v>1</v>
      </c>
      <c r="E141" s="67" t="s">
        <v>1</v>
      </c>
      <c r="F141" s="91" t="s">
        <v>1647</v>
      </c>
      <c r="G141" s="77">
        <v>1</v>
      </c>
      <c r="H141" s="70">
        <v>4</v>
      </c>
      <c r="I141" s="89">
        <v>1</v>
      </c>
      <c r="J141" s="69" t="s">
        <v>2114</v>
      </c>
      <c r="K141" s="67" t="s">
        <v>1613</v>
      </c>
      <c r="L141" s="91" t="s">
        <v>1613</v>
      </c>
      <c r="M141" s="78">
        <v>0.28000000000000003</v>
      </c>
      <c r="N141" s="89">
        <v>0</v>
      </c>
      <c r="O141" s="79">
        <v>1952</v>
      </c>
      <c r="P141" s="79">
        <v>3</v>
      </c>
      <c r="Q141" s="99">
        <v>19</v>
      </c>
      <c r="R141" s="80" t="s">
        <v>1599</v>
      </c>
      <c r="S141" s="67" t="s">
        <v>1662</v>
      </c>
      <c r="T141" s="67" t="s">
        <v>1</v>
      </c>
      <c r="U141" s="67" t="s">
        <v>1</v>
      </c>
    </row>
    <row r="142" spans="1:21" ht="12.75" customHeight="1" x14ac:dyDescent="0.2">
      <c r="A142" s="67">
        <v>160</v>
      </c>
      <c r="B142" s="67" t="s">
        <v>2115</v>
      </c>
      <c r="C142" s="67">
        <f>COUNTIF(Persons_Positions!A:A,Persons_Data!$A142)</f>
        <v>3</v>
      </c>
      <c r="D142" s="67" t="s">
        <v>1</v>
      </c>
      <c r="E142" s="67" t="s">
        <v>1</v>
      </c>
      <c r="F142" s="91" t="s">
        <v>1603</v>
      </c>
      <c r="G142" s="77">
        <v>0</v>
      </c>
      <c r="H142" s="70">
        <v>2</v>
      </c>
      <c r="I142" s="89">
        <v>1</v>
      </c>
      <c r="J142" s="69" t="s">
        <v>2116</v>
      </c>
      <c r="K142" s="67" t="s">
        <v>1613</v>
      </c>
      <c r="L142" s="91" t="s">
        <v>1613</v>
      </c>
      <c r="M142" s="78">
        <v>0.28000000000000003</v>
      </c>
      <c r="N142" s="89">
        <v>0</v>
      </c>
      <c r="O142" s="79">
        <v>1954</v>
      </c>
      <c r="P142" s="79">
        <v>9</v>
      </c>
      <c r="Q142" s="99">
        <v>9</v>
      </c>
      <c r="R142" s="80" t="s">
        <v>1599</v>
      </c>
      <c r="S142" s="67" t="s">
        <v>1786</v>
      </c>
      <c r="T142" s="67" t="s">
        <v>1</v>
      </c>
      <c r="U142" s="67" t="s">
        <v>1</v>
      </c>
    </row>
    <row r="143" spans="1:21" ht="12.75" customHeight="1" x14ac:dyDescent="0.2">
      <c r="A143" s="67">
        <v>161</v>
      </c>
      <c r="B143" s="67" t="s">
        <v>2117</v>
      </c>
      <c r="C143" s="67">
        <f>COUNTIF(Persons_Positions!A:A,Persons_Data!$A143)</f>
        <v>2</v>
      </c>
      <c r="D143" s="67" t="s">
        <v>1</v>
      </c>
      <c r="E143" s="67" t="s">
        <v>1</v>
      </c>
      <c r="F143" s="91" t="s">
        <v>1635</v>
      </c>
      <c r="G143" s="77">
        <v>1</v>
      </c>
      <c r="H143" s="70">
        <v>4</v>
      </c>
      <c r="I143" s="89">
        <v>1</v>
      </c>
      <c r="J143" s="69" t="s">
        <v>2118</v>
      </c>
      <c r="K143" s="67" t="s">
        <v>1613</v>
      </c>
      <c r="L143" s="91" t="s">
        <v>1613</v>
      </c>
      <c r="M143" s="78">
        <v>0.28000000000000003</v>
      </c>
      <c r="N143" s="89">
        <v>0</v>
      </c>
      <c r="O143" s="79">
        <v>1950</v>
      </c>
      <c r="P143" s="79">
        <v>10</v>
      </c>
      <c r="Q143" s="99">
        <v>3</v>
      </c>
      <c r="R143" s="80" t="s">
        <v>1599</v>
      </c>
      <c r="S143" s="67" t="s">
        <v>1606</v>
      </c>
      <c r="T143" s="67" t="s">
        <v>1</v>
      </c>
      <c r="U143" s="67" t="s">
        <v>1</v>
      </c>
    </row>
    <row r="144" spans="1:21" ht="12.75" customHeight="1" x14ac:dyDescent="0.2">
      <c r="A144" s="67">
        <v>164</v>
      </c>
      <c r="B144" s="67" t="s">
        <v>2119</v>
      </c>
      <c r="C144" s="67">
        <f>COUNTIF(Persons_Positions!A:A,Persons_Data!$A144)</f>
        <v>3</v>
      </c>
      <c r="D144" s="67" t="s">
        <v>1634</v>
      </c>
      <c r="E144" s="67" t="s">
        <v>1592</v>
      </c>
      <c r="F144" s="91" t="s">
        <v>1635</v>
      </c>
      <c r="G144" s="77">
        <v>1</v>
      </c>
      <c r="H144" s="70">
        <v>4</v>
      </c>
      <c r="I144" s="89">
        <v>1</v>
      </c>
      <c r="J144" s="69" t="s">
        <v>2120</v>
      </c>
      <c r="K144" s="67" t="s">
        <v>1613</v>
      </c>
      <c r="L144" s="91" t="s">
        <v>1613</v>
      </c>
      <c r="M144" s="78">
        <v>0.28000000000000003</v>
      </c>
      <c r="N144" s="89">
        <v>0</v>
      </c>
      <c r="O144" s="81" t="s">
        <v>1</v>
      </c>
      <c r="P144" s="81" t="s">
        <v>1</v>
      </c>
      <c r="Q144" s="100" t="s">
        <v>1</v>
      </c>
      <c r="R144" s="80" t="s">
        <v>1599</v>
      </c>
      <c r="S144" s="67" t="s">
        <v>1786</v>
      </c>
      <c r="T144" s="67" t="s">
        <v>1</v>
      </c>
      <c r="U144" s="67" t="s">
        <v>1</v>
      </c>
    </row>
    <row r="145" spans="1:21" ht="12.75" customHeight="1" x14ac:dyDescent="0.2">
      <c r="A145" s="67">
        <v>165</v>
      </c>
      <c r="B145" s="67" t="s">
        <v>2121</v>
      </c>
      <c r="C145" s="67">
        <f>COUNTIF(Persons_Positions!A:A,Persons_Data!$A145)</f>
        <v>1</v>
      </c>
      <c r="D145" s="67" t="s">
        <v>1</v>
      </c>
      <c r="E145" s="67" t="s">
        <v>1</v>
      </c>
      <c r="F145" s="91" t="s">
        <v>1593</v>
      </c>
      <c r="G145" s="77">
        <v>1</v>
      </c>
      <c r="H145" s="70">
        <v>4</v>
      </c>
      <c r="I145" s="89">
        <v>2</v>
      </c>
      <c r="J145" s="69" t="s">
        <v>2122</v>
      </c>
      <c r="K145" s="67" t="s">
        <v>1613</v>
      </c>
      <c r="L145" s="91" t="s">
        <v>1613</v>
      </c>
      <c r="M145" s="78">
        <v>0.28000000000000003</v>
      </c>
      <c r="N145" s="89">
        <v>0</v>
      </c>
      <c r="O145" s="81" t="s">
        <v>1</v>
      </c>
      <c r="P145" s="81" t="s">
        <v>1</v>
      </c>
      <c r="Q145" s="100" t="s">
        <v>1</v>
      </c>
      <c r="R145" s="80" t="s">
        <v>1599</v>
      </c>
      <c r="S145" s="67" t="s">
        <v>1786</v>
      </c>
      <c r="T145" s="67" t="s">
        <v>1</v>
      </c>
      <c r="U145" s="67" t="s">
        <v>1</v>
      </c>
    </row>
    <row r="146" spans="1:21" ht="12.75" customHeight="1" x14ac:dyDescent="0.2">
      <c r="A146" s="67">
        <v>166</v>
      </c>
      <c r="B146" s="67" t="s">
        <v>2123</v>
      </c>
      <c r="C146" s="67">
        <f>COUNTIF(Persons_Positions!A:A,Persons_Data!$A146)</f>
        <v>2</v>
      </c>
      <c r="D146" s="67" t="s">
        <v>1</v>
      </c>
      <c r="E146" s="67" t="s">
        <v>1</v>
      </c>
      <c r="F146" s="91" t="s">
        <v>1610</v>
      </c>
      <c r="G146" s="77">
        <v>1</v>
      </c>
      <c r="H146" s="70">
        <v>4</v>
      </c>
      <c r="I146" s="89">
        <v>5</v>
      </c>
      <c r="J146" s="69" t="s">
        <v>2124</v>
      </c>
      <c r="K146" s="67" t="s">
        <v>1613</v>
      </c>
      <c r="L146" s="91" t="s">
        <v>1613</v>
      </c>
      <c r="M146" s="78">
        <v>0.28000000000000003</v>
      </c>
      <c r="N146" s="89">
        <v>0</v>
      </c>
      <c r="O146" s="79">
        <v>1950</v>
      </c>
      <c r="P146" s="79">
        <v>12</v>
      </c>
      <c r="Q146" s="99">
        <v>9</v>
      </c>
      <c r="R146" s="80" t="s">
        <v>1599</v>
      </c>
      <c r="S146" s="67" t="s">
        <v>1786</v>
      </c>
      <c r="T146" s="67" t="s">
        <v>735</v>
      </c>
      <c r="U146" s="67" t="s">
        <v>1</v>
      </c>
    </row>
    <row r="147" spans="1:21" ht="12.75" customHeight="1" x14ac:dyDescent="0.2">
      <c r="A147" s="67">
        <v>169</v>
      </c>
      <c r="B147" s="67" t="s">
        <v>736</v>
      </c>
      <c r="C147" s="67">
        <f>COUNTIF(Persons_Positions!A:A,Persons_Data!$A147)</f>
        <v>2</v>
      </c>
      <c r="D147" s="67" t="s">
        <v>1</v>
      </c>
      <c r="E147" s="67" t="s">
        <v>1</v>
      </c>
      <c r="F147" s="91" t="s">
        <v>1684</v>
      </c>
      <c r="G147" s="77">
        <v>0</v>
      </c>
      <c r="H147" s="70">
        <v>2</v>
      </c>
      <c r="I147" s="89">
        <v>3</v>
      </c>
      <c r="J147" s="69" t="s">
        <v>737</v>
      </c>
      <c r="K147" s="67" t="s">
        <v>1613</v>
      </c>
      <c r="L147" s="91" t="s">
        <v>1613</v>
      </c>
      <c r="M147" s="78">
        <v>0.28000000000000003</v>
      </c>
      <c r="N147" s="89">
        <v>0</v>
      </c>
      <c r="O147" s="79">
        <v>1951</v>
      </c>
      <c r="P147" s="79">
        <v>3</v>
      </c>
      <c r="Q147" s="99">
        <v>24</v>
      </c>
      <c r="R147" s="80" t="s">
        <v>1599</v>
      </c>
      <c r="S147" s="67" t="s">
        <v>1786</v>
      </c>
      <c r="T147" s="67" t="s">
        <v>1</v>
      </c>
      <c r="U147" s="67" t="s">
        <v>1</v>
      </c>
    </row>
    <row r="148" spans="1:21" ht="12.75" customHeight="1" x14ac:dyDescent="0.2">
      <c r="A148" s="67">
        <v>170</v>
      </c>
      <c r="B148" s="67" t="s">
        <v>738</v>
      </c>
      <c r="C148" s="67">
        <f>COUNTIF(Persons_Positions!A:A,Persons_Data!$A148)</f>
        <v>4</v>
      </c>
      <c r="D148" s="67" t="s">
        <v>1</v>
      </c>
      <c r="E148" s="67" t="s">
        <v>1</v>
      </c>
      <c r="F148" s="91" t="s">
        <v>1593</v>
      </c>
      <c r="G148" s="77">
        <v>1</v>
      </c>
      <c r="H148" s="70">
        <v>4</v>
      </c>
      <c r="I148" s="89">
        <v>2</v>
      </c>
      <c r="J148" s="69" t="s">
        <v>739</v>
      </c>
      <c r="K148" s="67" t="s">
        <v>1613</v>
      </c>
      <c r="L148" s="91" t="s">
        <v>1613</v>
      </c>
      <c r="M148" s="78">
        <v>0.28000000000000003</v>
      </c>
      <c r="N148" s="89">
        <v>0</v>
      </c>
      <c r="O148" s="79">
        <v>1957</v>
      </c>
      <c r="P148" s="81" t="s">
        <v>1</v>
      </c>
      <c r="Q148" s="100" t="s">
        <v>1</v>
      </c>
      <c r="R148" s="80" t="s">
        <v>1599</v>
      </c>
      <c r="S148" s="67" t="s">
        <v>1662</v>
      </c>
      <c r="T148" s="67" t="s">
        <v>1</v>
      </c>
      <c r="U148" s="67" t="s">
        <v>1</v>
      </c>
    </row>
    <row r="149" spans="1:21" ht="12.75" customHeight="1" x14ac:dyDescent="0.2">
      <c r="A149" s="67">
        <v>172</v>
      </c>
      <c r="B149" s="67" t="s">
        <v>740</v>
      </c>
      <c r="C149" s="67">
        <f>COUNTIF(Persons_Positions!A:A,Persons_Data!$A149)</f>
        <v>3</v>
      </c>
      <c r="D149" s="67" t="s">
        <v>1</v>
      </c>
      <c r="E149" s="67" t="s">
        <v>1</v>
      </c>
      <c r="F149" s="91" t="s">
        <v>1603</v>
      </c>
      <c r="G149" s="77">
        <v>0</v>
      </c>
      <c r="H149" s="70">
        <v>2</v>
      </c>
      <c r="I149" s="89">
        <v>1</v>
      </c>
      <c r="J149" s="69" t="s">
        <v>741</v>
      </c>
      <c r="K149" s="67" t="s">
        <v>1613</v>
      </c>
      <c r="L149" s="91" t="s">
        <v>1613</v>
      </c>
      <c r="M149" s="78">
        <v>0.28000000000000003</v>
      </c>
      <c r="N149" s="89">
        <v>0</v>
      </c>
      <c r="O149" s="79">
        <v>1946</v>
      </c>
      <c r="P149" s="81" t="s">
        <v>1</v>
      </c>
      <c r="Q149" s="100" t="s">
        <v>1</v>
      </c>
      <c r="R149" s="80" t="s">
        <v>1599</v>
      </c>
      <c r="S149" s="67" t="s">
        <v>1600</v>
      </c>
      <c r="T149" s="67" t="s">
        <v>1</v>
      </c>
      <c r="U149" s="67" t="s">
        <v>1</v>
      </c>
    </row>
    <row r="150" spans="1:21" ht="12.75" customHeight="1" x14ac:dyDescent="0.2">
      <c r="A150" s="67">
        <v>173</v>
      </c>
      <c r="B150" s="67" t="s">
        <v>742</v>
      </c>
      <c r="C150" s="67">
        <f>COUNTIF(Persons_Positions!A:A,Persons_Data!$A150)</f>
        <v>2</v>
      </c>
      <c r="D150" s="67" t="s">
        <v>1</v>
      </c>
      <c r="E150" s="67" t="s">
        <v>1</v>
      </c>
      <c r="F150" s="91" t="s">
        <v>1635</v>
      </c>
      <c r="G150" s="77">
        <v>1</v>
      </c>
      <c r="H150" s="70">
        <v>4</v>
      </c>
      <c r="I150" s="89">
        <v>1</v>
      </c>
      <c r="J150" s="69" t="s">
        <v>744</v>
      </c>
      <c r="K150" s="67" t="s">
        <v>1606</v>
      </c>
      <c r="L150" s="91" t="s">
        <v>1613</v>
      </c>
      <c r="M150" s="78">
        <v>0.28000000000000003</v>
      </c>
      <c r="N150" s="89">
        <v>0</v>
      </c>
      <c r="O150" s="79">
        <v>1947</v>
      </c>
      <c r="P150" s="79">
        <v>8</v>
      </c>
      <c r="Q150" s="99">
        <v>6</v>
      </c>
      <c r="R150" s="80" t="s">
        <v>1599</v>
      </c>
      <c r="S150" s="67" t="s">
        <v>1786</v>
      </c>
      <c r="T150" s="67" t="s">
        <v>1</v>
      </c>
      <c r="U150" s="67" t="s">
        <v>1</v>
      </c>
    </row>
    <row r="151" spans="1:21" ht="12.75" customHeight="1" x14ac:dyDescent="0.2">
      <c r="A151" s="67">
        <v>174</v>
      </c>
      <c r="B151" s="67" t="s">
        <v>745</v>
      </c>
      <c r="C151" s="67">
        <f>COUNTIF(Persons_Positions!A:A,Persons_Data!$A151)</f>
        <v>2</v>
      </c>
      <c r="D151" s="67" t="s">
        <v>1</v>
      </c>
      <c r="E151" s="67" t="s">
        <v>1</v>
      </c>
      <c r="F151" s="91" t="s">
        <v>1647</v>
      </c>
      <c r="G151" s="77">
        <v>1</v>
      </c>
      <c r="H151" s="70">
        <v>4</v>
      </c>
      <c r="I151" s="89">
        <v>1</v>
      </c>
      <c r="J151" s="69" t="s">
        <v>746</v>
      </c>
      <c r="K151" s="67" t="s">
        <v>1613</v>
      </c>
      <c r="L151" s="91" t="s">
        <v>1613</v>
      </c>
      <c r="M151" s="78">
        <v>0.28000000000000003</v>
      </c>
      <c r="N151" s="89">
        <v>0</v>
      </c>
      <c r="O151" s="79">
        <v>1946</v>
      </c>
      <c r="P151" s="79">
        <v>6</v>
      </c>
      <c r="Q151" s="99">
        <v>22</v>
      </c>
      <c r="R151" s="80" t="s">
        <v>1599</v>
      </c>
      <c r="S151" s="67" t="s">
        <v>1662</v>
      </c>
      <c r="T151" s="67" t="s">
        <v>747</v>
      </c>
      <c r="U151" s="67" t="s">
        <v>1</v>
      </c>
    </row>
    <row r="152" spans="1:21" ht="12.75" customHeight="1" x14ac:dyDescent="0.2">
      <c r="A152" s="67">
        <v>175</v>
      </c>
      <c r="B152" s="67" t="s">
        <v>748</v>
      </c>
      <c r="C152" s="67">
        <f>COUNTIF(Persons_Positions!A:A,Persons_Data!$A152)</f>
        <v>1</v>
      </c>
      <c r="D152" s="67" t="s">
        <v>1</v>
      </c>
      <c r="E152" s="67" t="s">
        <v>1</v>
      </c>
      <c r="F152" s="91" t="s">
        <v>1635</v>
      </c>
      <c r="G152" s="77">
        <v>1</v>
      </c>
      <c r="H152" s="70">
        <v>4</v>
      </c>
      <c r="I152" s="89">
        <v>1</v>
      </c>
      <c r="J152" s="69" t="s">
        <v>749</v>
      </c>
      <c r="K152" s="67" t="s">
        <v>1613</v>
      </c>
      <c r="L152" s="91" t="s">
        <v>1613</v>
      </c>
      <c r="M152" s="78">
        <v>0.28000000000000003</v>
      </c>
      <c r="N152" s="89">
        <v>0</v>
      </c>
      <c r="O152" s="79">
        <v>1946</v>
      </c>
      <c r="P152" s="79">
        <v>9</v>
      </c>
      <c r="Q152" s="99">
        <v>8</v>
      </c>
      <c r="R152" s="80" t="s">
        <v>1599</v>
      </c>
      <c r="S152" s="67" t="s">
        <v>1786</v>
      </c>
      <c r="T152" s="67" t="s">
        <v>750</v>
      </c>
      <c r="U152" s="67" t="s">
        <v>751</v>
      </c>
    </row>
    <row r="153" spans="1:21" ht="12.75" customHeight="1" x14ac:dyDescent="0.2">
      <c r="A153" s="67">
        <v>180</v>
      </c>
      <c r="B153" s="67" t="s">
        <v>752</v>
      </c>
      <c r="C153" s="67">
        <f>COUNTIF(Persons_Positions!A:A,Persons_Data!$A153)</f>
        <v>4</v>
      </c>
      <c r="D153" s="67" t="s">
        <v>1</v>
      </c>
      <c r="E153" s="67" t="s">
        <v>1</v>
      </c>
      <c r="F153" s="91" t="s">
        <v>1580</v>
      </c>
      <c r="G153" s="77">
        <v>0</v>
      </c>
      <c r="H153" s="70">
        <v>2</v>
      </c>
      <c r="I153" s="89">
        <v>4</v>
      </c>
      <c r="J153" s="69" t="s">
        <v>753</v>
      </c>
      <c r="K153" s="67" t="s">
        <v>1613</v>
      </c>
      <c r="L153" s="91" t="s">
        <v>1613</v>
      </c>
      <c r="M153" s="78">
        <v>0.28000000000000003</v>
      </c>
      <c r="N153" s="89">
        <v>0</v>
      </c>
      <c r="O153" s="79">
        <v>1949</v>
      </c>
      <c r="P153" s="79">
        <v>10</v>
      </c>
      <c r="Q153" s="99">
        <v>25</v>
      </c>
      <c r="R153" s="80" t="s">
        <v>1599</v>
      </c>
      <c r="S153" s="67" t="s">
        <v>1786</v>
      </c>
      <c r="T153" s="67" t="s">
        <v>1</v>
      </c>
      <c r="U153" s="67" t="s">
        <v>1</v>
      </c>
    </row>
    <row r="154" spans="1:21" ht="12.75" customHeight="1" x14ac:dyDescent="0.2">
      <c r="A154" s="67">
        <v>181</v>
      </c>
      <c r="B154" s="67" t="s">
        <v>754</v>
      </c>
      <c r="C154" s="67">
        <f>COUNTIF(Persons_Positions!A:A,Persons_Data!$A154)</f>
        <v>5</v>
      </c>
      <c r="D154" s="67" t="s">
        <v>1</v>
      </c>
      <c r="E154" s="67" t="s">
        <v>1</v>
      </c>
      <c r="F154" s="91" t="s">
        <v>1580</v>
      </c>
      <c r="G154" s="77">
        <v>0</v>
      </c>
      <c r="H154" s="70">
        <v>2</v>
      </c>
      <c r="I154" s="89">
        <v>4</v>
      </c>
      <c r="J154" s="69" t="s">
        <v>756</v>
      </c>
      <c r="K154" s="67" t="s">
        <v>1613</v>
      </c>
      <c r="L154" s="91" t="s">
        <v>1613</v>
      </c>
      <c r="M154" s="78">
        <v>0.28000000000000003</v>
      </c>
      <c r="N154" s="89">
        <v>0</v>
      </c>
      <c r="O154" s="79">
        <v>1955</v>
      </c>
      <c r="P154" s="79">
        <v>6</v>
      </c>
      <c r="Q154" s="99">
        <v>24</v>
      </c>
      <c r="R154" s="80" t="s">
        <v>1599</v>
      </c>
      <c r="S154" s="67" t="s">
        <v>1786</v>
      </c>
      <c r="T154" s="67" t="s">
        <v>1</v>
      </c>
      <c r="U154" s="67" t="s">
        <v>1</v>
      </c>
    </row>
    <row r="155" spans="1:21" ht="12.75" customHeight="1" x14ac:dyDescent="0.2">
      <c r="A155" s="67">
        <v>183</v>
      </c>
      <c r="B155" s="67" t="s">
        <v>757</v>
      </c>
      <c r="C155" s="67">
        <f>COUNTIF(Persons_Positions!A:A,Persons_Data!$A155)</f>
        <v>3</v>
      </c>
      <c r="D155" s="67" t="s">
        <v>1</v>
      </c>
      <c r="E155" s="67" t="s">
        <v>1</v>
      </c>
      <c r="F155" s="91" t="s">
        <v>1635</v>
      </c>
      <c r="G155" s="77">
        <v>1</v>
      </c>
      <c r="H155" s="70">
        <v>4</v>
      </c>
      <c r="I155" s="89">
        <v>1</v>
      </c>
      <c r="J155" s="69" t="s">
        <v>758</v>
      </c>
      <c r="K155" s="67" t="s">
        <v>1613</v>
      </c>
      <c r="L155" s="91" t="s">
        <v>1613</v>
      </c>
      <c r="M155" s="78">
        <v>0.28000000000000003</v>
      </c>
      <c r="N155" s="89">
        <v>0</v>
      </c>
      <c r="O155" s="79">
        <v>1943</v>
      </c>
      <c r="P155" s="79">
        <v>6</v>
      </c>
      <c r="Q155" s="99">
        <v>11</v>
      </c>
      <c r="R155" s="80" t="s">
        <v>1599</v>
      </c>
      <c r="S155" s="67" t="s">
        <v>1662</v>
      </c>
      <c r="T155" s="67" t="s">
        <v>1</v>
      </c>
      <c r="U155" s="67" t="s">
        <v>759</v>
      </c>
    </row>
    <row r="156" spans="1:21" ht="12.75" customHeight="1" x14ac:dyDescent="0.2">
      <c r="A156" s="67">
        <v>185</v>
      </c>
      <c r="B156" s="67" t="s">
        <v>760</v>
      </c>
      <c r="C156" s="67">
        <f>COUNTIF(Persons_Positions!A:A,Persons_Data!$A156)</f>
        <v>2</v>
      </c>
      <c r="D156" s="67" t="s">
        <v>1</v>
      </c>
      <c r="E156" s="67" t="s">
        <v>1</v>
      </c>
      <c r="F156" s="91" t="s">
        <v>1647</v>
      </c>
      <c r="G156" s="77">
        <v>1</v>
      </c>
      <c r="H156" s="70">
        <v>4</v>
      </c>
      <c r="I156" s="89">
        <v>1</v>
      </c>
      <c r="J156" s="69" t="s">
        <v>761</v>
      </c>
      <c r="K156" s="67" t="s">
        <v>1613</v>
      </c>
      <c r="L156" s="91" t="s">
        <v>1613</v>
      </c>
      <c r="M156" s="78">
        <v>0.28000000000000003</v>
      </c>
      <c r="N156" s="89">
        <v>0</v>
      </c>
      <c r="O156" s="79">
        <v>1946</v>
      </c>
      <c r="P156" s="79">
        <v>12</v>
      </c>
      <c r="Q156" s="99">
        <v>17</v>
      </c>
      <c r="R156" s="80" t="s">
        <v>1599</v>
      </c>
      <c r="S156" s="67" t="s">
        <v>762</v>
      </c>
      <c r="T156" s="67" t="s">
        <v>763</v>
      </c>
      <c r="U156" s="67" t="s">
        <v>764</v>
      </c>
    </row>
    <row r="157" spans="1:21" ht="12.75" customHeight="1" x14ac:dyDescent="0.2">
      <c r="A157" s="67">
        <v>188</v>
      </c>
      <c r="B157" s="67" t="s">
        <v>765</v>
      </c>
      <c r="C157" s="67">
        <f>COUNTIF(Persons_Positions!A:A,Persons_Data!$A157)</f>
        <v>5</v>
      </c>
      <c r="D157" s="67" t="s">
        <v>1</v>
      </c>
      <c r="E157" s="67" t="s">
        <v>1</v>
      </c>
      <c r="F157" s="91" t="s">
        <v>1652</v>
      </c>
      <c r="G157" s="77">
        <v>0</v>
      </c>
      <c r="H157" s="70">
        <v>4</v>
      </c>
      <c r="I157" s="89">
        <v>2</v>
      </c>
      <c r="J157" s="69" t="s">
        <v>766</v>
      </c>
      <c r="K157" s="67" t="s">
        <v>1613</v>
      </c>
      <c r="L157" s="91" t="s">
        <v>1613</v>
      </c>
      <c r="M157" s="78">
        <v>0.28000000000000003</v>
      </c>
      <c r="N157" s="89">
        <v>0</v>
      </c>
      <c r="O157" s="81" t="s">
        <v>1</v>
      </c>
      <c r="P157" s="81" t="s">
        <v>1</v>
      </c>
      <c r="Q157" s="100" t="s">
        <v>1</v>
      </c>
      <c r="R157" s="80" t="s">
        <v>1587</v>
      </c>
      <c r="S157" s="67" t="s">
        <v>1786</v>
      </c>
      <c r="T157" s="67" t="s">
        <v>1</v>
      </c>
      <c r="U157" s="67" t="s">
        <v>1</v>
      </c>
    </row>
    <row r="158" spans="1:21" ht="12.75" customHeight="1" x14ac:dyDescent="0.2">
      <c r="A158" s="67">
        <v>190</v>
      </c>
      <c r="B158" s="67" t="s">
        <v>767</v>
      </c>
      <c r="C158" s="67">
        <f>COUNTIF(Persons_Positions!A:A,Persons_Data!$A158)</f>
        <v>3</v>
      </c>
      <c r="D158" s="67" t="s">
        <v>1</v>
      </c>
      <c r="E158" s="67" t="s">
        <v>1</v>
      </c>
      <c r="F158" s="91" t="s">
        <v>1670</v>
      </c>
      <c r="G158" s="77">
        <v>1</v>
      </c>
      <c r="H158" s="70">
        <v>1</v>
      </c>
      <c r="I158" s="89">
        <v>5</v>
      </c>
      <c r="J158" s="69" t="s">
        <v>768</v>
      </c>
      <c r="K158" s="67" t="s">
        <v>1613</v>
      </c>
      <c r="L158" s="91" t="s">
        <v>1613</v>
      </c>
      <c r="M158" s="78">
        <v>0.28000000000000003</v>
      </c>
      <c r="N158" s="89">
        <v>0</v>
      </c>
      <c r="O158" s="79">
        <v>1947</v>
      </c>
      <c r="P158" s="81" t="s">
        <v>1</v>
      </c>
      <c r="Q158" s="100" t="s">
        <v>1</v>
      </c>
      <c r="R158" s="80" t="s">
        <v>1599</v>
      </c>
      <c r="S158" s="67" t="s">
        <v>1786</v>
      </c>
      <c r="T158" s="67" t="s">
        <v>1</v>
      </c>
      <c r="U158" s="67" t="s">
        <v>769</v>
      </c>
    </row>
    <row r="159" spans="1:21" ht="12.75" customHeight="1" x14ac:dyDescent="0.2">
      <c r="A159" s="67">
        <v>193</v>
      </c>
      <c r="B159" s="67" t="s">
        <v>770</v>
      </c>
      <c r="C159" s="67">
        <f>COUNTIF(Persons_Positions!A:A,Persons_Data!$A159)</f>
        <v>1</v>
      </c>
      <c r="D159" s="67" t="s">
        <v>1</v>
      </c>
      <c r="E159" s="67" t="s">
        <v>1</v>
      </c>
      <c r="F159" s="91" t="s">
        <v>1652</v>
      </c>
      <c r="G159" s="77">
        <v>0</v>
      </c>
      <c r="H159" s="70">
        <v>4</v>
      </c>
      <c r="I159" s="89">
        <v>2</v>
      </c>
      <c r="J159" s="69" t="s">
        <v>771</v>
      </c>
      <c r="K159" s="67" t="s">
        <v>1588</v>
      </c>
      <c r="L159" s="91" t="s">
        <v>1613</v>
      </c>
      <c r="M159" s="78">
        <v>0.28000000000000003</v>
      </c>
      <c r="N159" s="89">
        <v>0</v>
      </c>
      <c r="O159" s="81" t="s">
        <v>1</v>
      </c>
      <c r="P159" s="81" t="s">
        <v>1</v>
      </c>
      <c r="Q159" s="100" t="s">
        <v>1</v>
      </c>
      <c r="R159" s="80" t="s">
        <v>1599</v>
      </c>
      <c r="S159" s="67" t="s">
        <v>1613</v>
      </c>
      <c r="T159" s="67" t="s">
        <v>1</v>
      </c>
      <c r="U159" s="67" t="s">
        <v>1</v>
      </c>
    </row>
    <row r="160" spans="1:21" ht="12.75" customHeight="1" x14ac:dyDescent="0.2">
      <c r="A160" s="67">
        <v>194</v>
      </c>
      <c r="B160" s="67" t="s">
        <v>772</v>
      </c>
      <c r="C160" s="67">
        <f>COUNTIF(Persons_Positions!A:A,Persons_Data!$A160)</f>
        <v>1</v>
      </c>
      <c r="D160" s="67" t="s">
        <v>1</v>
      </c>
      <c r="E160" s="67" t="s">
        <v>1</v>
      </c>
      <c r="F160" s="91" t="s">
        <v>1593</v>
      </c>
      <c r="G160" s="77">
        <v>1</v>
      </c>
      <c r="H160" s="70">
        <v>4</v>
      </c>
      <c r="I160" s="89">
        <v>2</v>
      </c>
      <c r="J160" s="69" t="s">
        <v>1</v>
      </c>
      <c r="K160" s="67" t="s">
        <v>1728</v>
      </c>
      <c r="L160" s="91" t="s">
        <v>1728</v>
      </c>
      <c r="M160" s="78">
        <v>0.3</v>
      </c>
      <c r="N160" s="89">
        <v>0</v>
      </c>
      <c r="O160" s="79">
        <v>1941</v>
      </c>
      <c r="P160" s="79">
        <v>6</v>
      </c>
      <c r="Q160" s="99">
        <v>16</v>
      </c>
      <c r="R160" s="80" t="s">
        <v>1599</v>
      </c>
      <c r="S160" s="67" t="s">
        <v>1606</v>
      </c>
      <c r="T160" s="67" t="s">
        <v>773</v>
      </c>
      <c r="U160" s="67" t="s">
        <v>1</v>
      </c>
    </row>
    <row r="161" spans="1:21" ht="12.75" customHeight="1" x14ac:dyDescent="0.2">
      <c r="A161" s="67">
        <v>200</v>
      </c>
      <c r="B161" s="67" t="s">
        <v>774</v>
      </c>
      <c r="C161" s="67">
        <f>COUNTIF(Persons_Positions!A:A,Persons_Data!$A161)</f>
        <v>2</v>
      </c>
      <c r="D161" s="67" t="s">
        <v>1</v>
      </c>
      <c r="E161" s="67" t="s">
        <v>1</v>
      </c>
      <c r="F161" s="91" t="s">
        <v>1635</v>
      </c>
      <c r="G161" s="77">
        <v>1</v>
      </c>
      <c r="H161" s="70">
        <v>4</v>
      </c>
      <c r="I161" s="89">
        <v>1</v>
      </c>
      <c r="J161" s="69" t="s">
        <v>775</v>
      </c>
      <c r="K161" s="67" t="s">
        <v>1613</v>
      </c>
      <c r="L161" s="91" t="s">
        <v>1613</v>
      </c>
      <c r="M161" s="78">
        <v>0.28000000000000003</v>
      </c>
      <c r="N161" s="89">
        <v>0</v>
      </c>
      <c r="O161" s="79">
        <v>1935</v>
      </c>
      <c r="P161" s="79">
        <v>5</v>
      </c>
      <c r="Q161" s="99">
        <v>27</v>
      </c>
      <c r="R161" s="80" t="s">
        <v>1599</v>
      </c>
      <c r="S161" s="67" t="s">
        <v>1</v>
      </c>
      <c r="T161" s="67" t="s">
        <v>1</v>
      </c>
      <c r="U161" s="67" t="s">
        <v>1</v>
      </c>
    </row>
    <row r="162" spans="1:21" ht="12.75" customHeight="1" x14ac:dyDescent="0.2">
      <c r="A162" s="67">
        <v>201</v>
      </c>
      <c r="B162" s="67" t="s">
        <v>776</v>
      </c>
      <c r="C162" s="67">
        <f>COUNTIF(Persons_Positions!A:A,Persons_Data!$A162)</f>
        <v>2</v>
      </c>
      <c r="D162" s="67" t="s">
        <v>1</v>
      </c>
      <c r="E162" s="67" t="s">
        <v>1</v>
      </c>
      <c r="F162" s="91" t="s">
        <v>1635</v>
      </c>
      <c r="G162" s="77">
        <v>1</v>
      </c>
      <c r="H162" s="70">
        <v>4</v>
      </c>
      <c r="I162" s="89">
        <v>1</v>
      </c>
      <c r="J162" s="69" t="s">
        <v>777</v>
      </c>
      <c r="K162" s="67" t="s">
        <v>1613</v>
      </c>
      <c r="L162" s="91" t="s">
        <v>1613</v>
      </c>
      <c r="M162" s="78">
        <v>0.28000000000000003</v>
      </c>
      <c r="N162" s="89">
        <v>0</v>
      </c>
      <c r="O162" s="79">
        <v>1941</v>
      </c>
      <c r="P162" s="79">
        <v>4</v>
      </c>
      <c r="Q162" s="99">
        <v>27</v>
      </c>
      <c r="R162" s="80" t="s">
        <v>1599</v>
      </c>
      <c r="S162" s="67" t="s">
        <v>1662</v>
      </c>
      <c r="T162" s="67" t="s">
        <v>1</v>
      </c>
      <c r="U162" s="67" t="s">
        <v>1</v>
      </c>
    </row>
    <row r="163" spans="1:21" ht="12.75" customHeight="1" x14ac:dyDescent="0.2">
      <c r="A163" s="67">
        <v>202</v>
      </c>
      <c r="B163" s="67" t="s">
        <v>778</v>
      </c>
      <c r="C163" s="67">
        <f>COUNTIF(Persons_Positions!A:A,Persons_Data!$A163)</f>
        <v>6</v>
      </c>
      <c r="D163" s="67" t="s">
        <v>1</v>
      </c>
      <c r="E163" s="67" t="s">
        <v>1</v>
      </c>
      <c r="F163" s="91" t="s">
        <v>1603</v>
      </c>
      <c r="G163" s="77">
        <v>0</v>
      </c>
      <c r="H163" s="70">
        <v>2</v>
      </c>
      <c r="I163" s="89">
        <v>1</v>
      </c>
      <c r="J163" s="69" t="s">
        <v>1</v>
      </c>
      <c r="K163" s="67" t="s">
        <v>1</v>
      </c>
      <c r="L163" s="91" t="s">
        <v>1</v>
      </c>
      <c r="M163" s="78" t="s">
        <v>1</v>
      </c>
      <c r="N163" s="89" t="s">
        <v>1</v>
      </c>
      <c r="O163" s="79">
        <v>1941</v>
      </c>
      <c r="P163" s="81" t="s">
        <v>1</v>
      </c>
      <c r="Q163" s="100" t="s">
        <v>1</v>
      </c>
      <c r="R163" s="80" t="s">
        <v>1599</v>
      </c>
      <c r="S163" s="67" t="s">
        <v>1</v>
      </c>
      <c r="T163" s="67" t="s">
        <v>1</v>
      </c>
      <c r="U163" s="67" t="s">
        <v>1</v>
      </c>
    </row>
    <row r="164" spans="1:21" ht="12.75" customHeight="1" x14ac:dyDescent="0.2">
      <c r="A164" s="67">
        <v>203</v>
      </c>
      <c r="B164" s="67" t="s">
        <v>779</v>
      </c>
      <c r="C164" s="67">
        <f>COUNTIF(Persons_Positions!A:A,Persons_Data!$A164)</f>
        <v>5</v>
      </c>
      <c r="D164" s="67" t="s">
        <v>1</v>
      </c>
      <c r="E164" s="67" t="s">
        <v>1</v>
      </c>
      <c r="F164" s="91" t="s">
        <v>1603</v>
      </c>
      <c r="G164" s="77">
        <v>0</v>
      </c>
      <c r="H164" s="70">
        <v>2</v>
      </c>
      <c r="I164" s="89">
        <v>1</v>
      </c>
      <c r="J164" s="69" t="s">
        <v>780</v>
      </c>
      <c r="K164" s="67" t="s">
        <v>1613</v>
      </c>
      <c r="L164" s="91" t="s">
        <v>1613</v>
      </c>
      <c r="M164" s="78">
        <v>0.28000000000000003</v>
      </c>
      <c r="N164" s="89">
        <v>0</v>
      </c>
      <c r="O164" s="79">
        <v>1939</v>
      </c>
      <c r="P164" s="79">
        <v>4</v>
      </c>
      <c r="Q164" s="99">
        <v>2</v>
      </c>
      <c r="R164" s="80" t="s">
        <v>1599</v>
      </c>
      <c r="S164" s="67" t="s">
        <v>1613</v>
      </c>
      <c r="T164" s="67" t="s">
        <v>1</v>
      </c>
      <c r="U164" s="67" t="s">
        <v>1</v>
      </c>
    </row>
    <row r="165" spans="1:21" ht="12.75" customHeight="1" x14ac:dyDescent="0.2">
      <c r="A165" s="67">
        <v>204</v>
      </c>
      <c r="B165" s="67" t="s">
        <v>781</v>
      </c>
      <c r="C165" s="67">
        <f>COUNTIF(Persons_Positions!A:A,Persons_Data!$A165)</f>
        <v>1</v>
      </c>
      <c r="D165" s="67" t="s">
        <v>1</v>
      </c>
      <c r="E165" s="67" t="s">
        <v>1</v>
      </c>
      <c r="F165" s="91" t="s">
        <v>1603</v>
      </c>
      <c r="G165" s="77">
        <v>0</v>
      </c>
      <c r="H165" s="70">
        <v>2</v>
      </c>
      <c r="I165" s="89">
        <v>1</v>
      </c>
      <c r="J165" s="69" t="s">
        <v>782</v>
      </c>
      <c r="K165" s="67" t="s">
        <v>1613</v>
      </c>
      <c r="L165" s="91" t="s">
        <v>1613</v>
      </c>
      <c r="M165" s="78">
        <v>0.28000000000000003</v>
      </c>
      <c r="N165" s="89">
        <v>0</v>
      </c>
      <c r="O165" s="79">
        <v>1946</v>
      </c>
      <c r="P165" s="79">
        <v>10</v>
      </c>
      <c r="Q165" s="99">
        <v>27</v>
      </c>
      <c r="R165" s="80" t="s">
        <v>1599</v>
      </c>
      <c r="S165" s="67" t="s">
        <v>1606</v>
      </c>
      <c r="T165" s="67" t="s">
        <v>1</v>
      </c>
      <c r="U165" s="67" t="s">
        <v>1</v>
      </c>
    </row>
    <row r="166" spans="1:21" ht="12.75" customHeight="1" x14ac:dyDescent="0.2">
      <c r="A166" s="67">
        <v>205</v>
      </c>
      <c r="B166" s="67" t="s">
        <v>783</v>
      </c>
      <c r="C166" s="67">
        <f>COUNTIF(Persons_Positions!A:A,Persons_Data!$A166)</f>
        <v>4</v>
      </c>
      <c r="D166" s="67" t="s">
        <v>1</v>
      </c>
      <c r="E166" s="67" t="s">
        <v>1</v>
      </c>
      <c r="F166" s="91" t="s">
        <v>1635</v>
      </c>
      <c r="G166" s="77">
        <v>1</v>
      </c>
      <c r="H166" s="70">
        <v>4</v>
      </c>
      <c r="I166" s="89">
        <v>1</v>
      </c>
      <c r="J166" s="69" t="s">
        <v>784</v>
      </c>
      <c r="K166" s="67" t="s">
        <v>1613</v>
      </c>
      <c r="L166" s="91" t="s">
        <v>1613</v>
      </c>
      <c r="M166" s="78">
        <v>0.28000000000000003</v>
      </c>
      <c r="N166" s="89">
        <v>0</v>
      </c>
      <c r="O166" s="79">
        <v>1941</v>
      </c>
      <c r="P166" s="81" t="s">
        <v>1</v>
      </c>
      <c r="Q166" s="100" t="s">
        <v>1</v>
      </c>
      <c r="R166" s="80" t="s">
        <v>1599</v>
      </c>
      <c r="S166" s="67" t="s">
        <v>1588</v>
      </c>
      <c r="T166" s="67" t="s">
        <v>1</v>
      </c>
      <c r="U166" s="67" t="s">
        <v>1</v>
      </c>
    </row>
    <row r="167" spans="1:21" ht="12.75" customHeight="1" x14ac:dyDescent="0.2">
      <c r="A167" s="67">
        <v>206</v>
      </c>
      <c r="B167" s="67" t="s">
        <v>785</v>
      </c>
      <c r="C167" s="67">
        <f>COUNTIF(Persons_Positions!A:A,Persons_Data!$A167)</f>
        <v>2</v>
      </c>
      <c r="D167" s="67" t="s">
        <v>786</v>
      </c>
      <c r="E167" s="67" t="s">
        <v>1592</v>
      </c>
      <c r="F167" s="91" t="s">
        <v>1670</v>
      </c>
      <c r="G167" s="77">
        <v>1</v>
      </c>
      <c r="H167" s="70">
        <v>1</v>
      </c>
      <c r="I167" s="89">
        <v>5</v>
      </c>
      <c r="J167" s="69" t="s">
        <v>787</v>
      </c>
      <c r="K167" s="67" t="s">
        <v>1654</v>
      </c>
      <c r="L167" s="91" t="s">
        <v>1620</v>
      </c>
      <c r="M167" s="78">
        <v>1.62</v>
      </c>
      <c r="N167" s="89">
        <v>1</v>
      </c>
      <c r="O167" s="79">
        <v>1938</v>
      </c>
      <c r="P167" s="79">
        <v>4</v>
      </c>
      <c r="Q167" s="99">
        <v>3</v>
      </c>
      <c r="R167" s="80" t="s">
        <v>1599</v>
      </c>
      <c r="S167" s="67" t="s">
        <v>1588</v>
      </c>
      <c r="T167" s="67" t="s">
        <v>1</v>
      </c>
      <c r="U167" s="67" t="s">
        <v>1</v>
      </c>
    </row>
    <row r="168" spans="1:21" ht="12.75" customHeight="1" x14ac:dyDescent="0.2">
      <c r="A168" s="67">
        <v>207</v>
      </c>
      <c r="B168" s="67" t="s">
        <v>788</v>
      </c>
      <c r="C168" s="67">
        <f>COUNTIF(Persons_Positions!A:A,Persons_Data!$A168)</f>
        <v>5</v>
      </c>
      <c r="D168" s="67" t="s">
        <v>1</v>
      </c>
      <c r="E168" s="67" t="s">
        <v>1</v>
      </c>
      <c r="F168" s="91" t="s">
        <v>1647</v>
      </c>
      <c r="G168" s="77">
        <v>1</v>
      </c>
      <c r="H168" s="70">
        <v>4</v>
      </c>
      <c r="I168" s="89">
        <v>1</v>
      </c>
      <c r="J168" s="69" t="s">
        <v>789</v>
      </c>
      <c r="K168" s="67" t="s">
        <v>1728</v>
      </c>
      <c r="L168" s="91" t="s">
        <v>1728</v>
      </c>
      <c r="M168" s="78">
        <v>0.3</v>
      </c>
      <c r="N168" s="89">
        <v>0</v>
      </c>
      <c r="O168" s="79">
        <v>1938</v>
      </c>
      <c r="P168" s="79">
        <v>7</v>
      </c>
      <c r="Q168" s="99">
        <v>19</v>
      </c>
      <c r="R168" s="80" t="s">
        <v>1599</v>
      </c>
      <c r="S168" s="67" t="s">
        <v>1</v>
      </c>
      <c r="T168" s="67" t="s">
        <v>1</v>
      </c>
      <c r="U168" s="67" t="s">
        <v>1</v>
      </c>
    </row>
    <row r="169" spans="1:21" ht="12.75" customHeight="1" x14ac:dyDescent="0.2">
      <c r="A169" s="67">
        <v>208</v>
      </c>
      <c r="B169" s="67" t="s">
        <v>790</v>
      </c>
      <c r="C169" s="67">
        <f>COUNTIF(Persons_Positions!A:A,Persons_Data!$A169)</f>
        <v>4</v>
      </c>
      <c r="D169" s="67" t="s">
        <v>1</v>
      </c>
      <c r="E169" s="67" t="s">
        <v>1</v>
      </c>
      <c r="F169" s="91" t="s">
        <v>1593</v>
      </c>
      <c r="G169" s="77">
        <v>1</v>
      </c>
      <c r="H169" s="70">
        <v>4</v>
      </c>
      <c r="I169" s="89">
        <v>2</v>
      </c>
      <c r="J169" s="69" t="s">
        <v>791</v>
      </c>
      <c r="K169" s="67" t="s">
        <v>1613</v>
      </c>
      <c r="L169" s="91" t="s">
        <v>1613</v>
      </c>
      <c r="M169" s="78">
        <v>0.28000000000000003</v>
      </c>
      <c r="N169" s="89">
        <v>0</v>
      </c>
      <c r="O169" s="79">
        <v>1943</v>
      </c>
      <c r="P169" s="79">
        <v>9</v>
      </c>
      <c r="Q169" s="99">
        <v>8</v>
      </c>
      <c r="R169" s="80" t="s">
        <v>1599</v>
      </c>
      <c r="S169" s="67" t="s">
        <v>1606</v>
      </c>
      <c r="T169" s="67" t="s">
        <v>1</v>
      </c>
      <c r="U169" s="67" t="s">
        <v>1</v>
      </c>
    </row>
    <row r="170" spans="1:21" ht="12.75" customHeight="1" x14ac:dyDescent="0.2">
      <c r="A170" s="67">
        <v>209</v>
      </c>
      <c r="B170" s="67" t="s">
        <v>792</v>
      </c>
      <c r="C170" s="67">
        <f>COUNTIF(Persons_Positions!A:A,Persons_Data!$A170)</f>
        <v>5</v>
      </c>
      <c r="D170" s="67" t="s">
        <v>1</v>
      </c>
      <c r="E170" s="67" t="s">
        <v>1</v>
      </c>
      <c r="F170" s="91" t="s">
        <v>1593</v>
      </c>
      <c r="G170" s="77">
        <v>1</v>
      </c>
      <c r="H170" s="70">
        <v>4</v>
      </c>
      <c r="I170" s="89">
        <v>2</v>
      </c>
      <c r="J170" s="69" t="s">
        <v>793</v>
      </c>
      <c r="K170" s="67" t="s">
        <v>1613</v>
      </c>
      <c r="L170" s="91" t="s">
        <v>1613</v>
      </c>
      <c r="M170" s="78">
        <v>0.28000000000000003</v>
      </c>
      <c r="N170" s="89">
        <v>0</v>
      </c>
      <c r="O170" s="79">
        <v>1947</v>
      </c>
      <c r="P170" s="81" t="s">
        <v>1</v>
      </c>
      <c r="Q170" s="100" t="s">
        <v>1</v>
      </c>
      <c r="R170" s="80" t="s">
        <v>1599</v>
      </c>
      <c r="S170" s="67" t="s">
        <v>1662</v>
      </c>
      <c r="T170" s="67" t="s">
        <v>1</v>
      </c>
      <c r="U170" s="67" t="s">
        <v>794</v>
      </c>
    </row>
    <row r="171" spans="1:21" ht="12.75" customHeight="1" x14ac:dyDescent="0.2">
      <c r="A171" s="67">
        <v>210</v>
      </c>
      <c r="B171" s="67" t="s">
        <v>795</v>
      </c>
      <c r="C171" s="67">
        <f>COUNTIF(Persons_Positions!A:A,Persons_Data!$A171)</f>
        <v>2</v>
      </c>
      <c r="D171" s="67" t="s">
        <v>1</v>
      </c>
      <c r="E171" s="67" t="s">
        <v>1</v>
      </c>
      <c r="F171" s="91" t="s">
        <v>1647</v>
      </c>
      <c r="G171" s="77">
        <v>1</v>
      </c>
      <c r="H171" s="70">
        <v>4</v>
      </c>
      <c r="I171" s="89">
        <v>1</v>
      </c>
      <c r="J171" s="69" t="s">
        <v>1</v>
      </c>
      <c r="K171" s="67" t="s">
        <v>1</v>
      </c>
      <c r="L171" s="91" t="s">
        <v>1</v>
      </c>
      <c r="M171" s="78" t="s">
        <v>1</v>
      </c>
      <c r="N171" s="89" t="s">
        <v>1</v>
      </c>
      <c r="O171" s="81" t="s">
        <v>1</v>
      </c>
      <c r="P171" s="81" t="s">
        <v>1</v>
      </c>
      <c r="Q171" s="100" t="s">
        <v>1</v>
      </c>
      <c r="R171" s="80" t="s">
        <v>1599</v>
      </c>
      <c r="S171" s="67" t="s">
        <v>1</v>
      </c>
      <c r="T171" s="67" t="s">
        <v>796</v>
      </c>
      <c r="U171" s="67" t="s">
        <v>1</v>
      </c>
    </row>
    <row r="172" spans="1:21" ht="12.75" customHeight="1" x14ac:dyDescent="0.2">
      <c r="A172" s="67">
        <v>211</v>
      </c>
      <c r="B172" s="67" t="s">
        <v>797</v>
      </c>
      <c r="C172" s="67">
        <f>COUNTIF(Persons_Positions!A:A,Persons_Data!$A172)</f>
        <v>3</v>
      </c>
      <c r="D172" s="67" t="s">
        <v>1</v>
      </c>
      <c r="E172" s="67" t="s">
        <v>1</v>
      </c>
      <c r="F172" s="91" t="s">
        <v>1722</v>
      </c>
      <c r="G172" s="77">
        <v>1</v>
      </c>
      <c r="H172" s="70">
        <v>1</v>
      </c>
      <c r="I172" s="89">
        <v>2</v>
      </c>
      <c r="J172" s="69" t="s">
        <v>798</v>
      </c>
      <c r="K172" s="67" t="s">
        <v>1728</v>
      </c>
      <c r="L172" s="91" t="s">
        <v>1728</v>
      </c>
      <c r="M172" s="78">
        <v>0.3</v>
      </c>
      <c r="N172" s="89">
        <v>0</v>
      </c>
      <c r="O172" s="79">
        <v>1945</v>
      </c>
      <c r="P172" s="81" t="s">
        <v>1</v>
      </c>
      <c r="Q172" s="100" t="s">
        <v>1</v>
      </c>
      <c r="R172" s="80" t="s">
        <v>1599</v>
      </c>
      <c r="S172" s="67" t="s">
        <v>1588</v>
      </c>
      <c r="T172" s="67" t="s">
        <v>1</v>
      </c>
      <c r="U172" s="67" t="s">
        <v>1</v>
      </c>
    </row>
    <row r="173" spans="1:21" ht="12.75" customHeight="1" x14ac:dyDescent="0.2">
      <c r="A173" s="67">
        <v>212</v>
      </c>
      <c r="B173" s="67" t="s">
        <v>799</v>
      </c>
      <c r="C173" s="67">
        <f>COUNTIF(Persons_Positions!A:A,Persons_Data!$A173)</f>
        <v>2</v>
      </c>
      <c r="D173" s="67" t="s">
        <v>1</v>
      </c>
      <c r="E173" s="67" t="s">
        <v>1</v>
      </c>
      <c r="F173" s="91" t="s">
        <v>1684</v>
      </c>
      <c r="G173" s="77">
        <v>0</v>
      </c>
      <c r="H173" s="70">
        <v>2</v>
      </c>
      <c r="I173" s="89">
        <v>3</v>
      </c>
      <c r="J173" s="69" t="s">
        <v>1</v>
      </c>
      <c r="K173" s="67" t="s">
        <v>1606</v>
      </c>
      <c r="L173" s="91" t="s">
        <v>1613</v>
      </c>
      <c r="M173" s="78">
        <v>0.28000000000000003</v>
      </c>
      <c r="N173" s="89">
        <v>0</v>
      </c>
      <c r="O173" s="81" t="s">
        <v>1</v>
      </c>
      <c r="P173" s="81" t="s">
        <v>1</v>
      </c>
      <c r="Q173" s="100" t="s">
        <v>1</v>
      </c>
      <c r="R173" s="80" t="s">
        <v>1599</v>
      </c>
      <c r="S173" s="67" t="s">
        <v>1662</v>
      </c>
      <c r="T173" s="67" t="s">
        <v>1</v>
      </c>
      <c r="U173" s="67" t="s">
        <v>1</v>
      </c>
    </row>
    <row r="174" spans="1:21" ht="12.75" customHeight="1" x14ac:dyDescent="0.2">
      <c r="A174" s="67">
        <v>213</v>
      </c>
      <c r="B174" s="67" t="s">
        <v>800</v>
      </c>
      <c r="C174" s="67">
        <f>COUNTIF(Persons_Positions!A:A,Persons_Data!$A174)</f>
        <v>3</v>
      </c>
      <c r="D174" s="67" t="s">
        <v>1</v>
      </c>
      <c r="E174" s="67" t="s">
        <v>1</v>
      </c>
      <c r="F174" s="91" t="s">
        <v>1593</v>
      </c>
      <c r="G174" s="77">
        <v>1</v>
      </c>
      <c r="H174" s="70">
        <v>4</v>
      </c>
      <c r="I174" s="89">
        <v>2</v>
      </c>
      <c r="J174" s="69" t="s">
        <v>1</v>
      </c>
      <c r="K174" s="67" t="s">
        <v>1</v>
      </c>
      <c r="L174" s="91" t="s">
        <v>1</v>
      </c>
      <c r="M174" s="78" t="s">
        <v>1</v>
      </c>
      <c r="N174" s="89" t="s">
        <v>1</v>
      </c>
      <c r="O174" s="81" t="s">
        <v>1</v>
      </c>
      <c r="P174" s="81" t="s">
        <v>1</v>
      </c>
      <c r="Q174" s="100" t="s">
        <v>1</v>
      </c>
      <c r="R174" s="80" t="s">
        <v>1599</v>
      </c>
      <c r="S174" s="67" t="s">
        <v>1</v>
      </c>
      <c r="T174" s="67" t="s">
        <v>1</v>
      </c>
      <c r="U174" s="67" t="s">
        <v>1</v>
      </c>
    </row>
    <row r="175" spans="1:21" ht="12.75" customHeight="1" x14ac:dyDescent="0.2">
      <c r="A175" s="67">
        <v>214</v>
      </c>
      <c r="B175" s="67" t="s">
        <v>801</v>
      </c>
      <c r="C175" s="67">
        <f>COUNTIF(Persons_Positions!A:A,Persons_Data!$A175)</f>
        <v>2</v>
      </c>
      <c r="D175" s="67" t="s">
        <v>1</v>
      </c>
      <c r="E175" s="67" t="s">
        <v>1</v>
      </c>
      <c r="F175" s="91" t="s">
        <v>1616</v>
      </c>
      <c r="G175" s="77">
        <v>1</v>
      </c>
      <c r="H175" s="70">
        <v>1</v>
      </c>
      <c r="I175" s="89">
        <v>5</v>
      </c>
      <c r="J175" s="69" t="s">
        <v>1</v>
      </c>
      <c r="K175" s="67" t="s">
        <v>1606</v>
      </c>
      <c r="L175" s="91" t="s">
        <v>1613</v>
      </c>
      <c r="M175" s="78">
        <v>0.28000000000000003</v>
      </c>
      <c r="N175" s="89">
        <v>0</v>
      </c>
      <c r="O175" s="81" t="s">
        <v>1</v>
      </c>
      <c r="P175" s="81" t="s">
        <v>1</v>
      </c>
      <c r="Q175" s="100" t="s">
        <v>1</v>
      </c>
      <c r="R175" s="80" t="s">
        <v>1599</v>
      </c>
      <c r="S175" s="67" t="s">
        <v>1588</v>
      </c>
      <c r="T175" s="67" t="s">
        <v>1</v>
      </c>
      <c r="U175" s="67" t="s">
        <v>1</v>
      </c>
    </row>
    <row r="176" spans="1:21" ht="12.75" customHeight="1" x14ac:dyDescent="0.2">
      <c r="A176" s="67">
        <v>215</v>
      </c>
      <c r="B176" s="67" t="s">
        <v>802</v>
      </c>
      <c r="C176" s="67">
        <f>COUNTIF(Persons_Positions!A:A,Persons_Data!$A176)</f>
        <v>2</v>
      </c>
      <c r="D176" s="67" t="s">
        <v>1</v>
      </c>
      <c r="E176" s="67" t="s">
        <v>1</v>
      </c>
      <c r="F176" s="91" t="s">
        <v>1635</v>
      </c>
      <c r="G176" s="77">
        <v>1</v>
      </c>
      <c r="H176" s="70">
        <v>4</v>
      </c>
      <c r="I176" s="89">
        <v>1</v>
      </c>
      <c r="J176" s="69" t="s">
        <v>803</v>
      </c>
      <c r="K176" s="67" t="s">
        <v>1613</v>
      </c>
      <c r="L176" s="91" t="s">
        <v>1613</v>
      </c>
      <c r="M176" s="78">
        <v>0.28000000000000003</v>
      </c>
      <c r="N176" s="89">
        <v>0</v>
      </c>
      <c r="O176" s="79">
        <v>1935</v>
      </c>
      <c r="P176" s="79">
        <v>11</v>
      </c>
      <c r="Q176" s="99">
        <v>9</v>
      </c>
      <c r="R176" s="80" t="s">
        <v>1599</v>
      </c>
      <c r="S176" s="67" t="s">
        <v>762</v>
      </c>
      <c r="T176" s="67" t="s">
        <v>1</v>
      </c>
      <c r="U176" s="67" t="s">
        <v>804</v>
      </c>
    </row>
    <row r="177" spans="1:21" ht="12.75" customHeight="1" x14ac:dyDescent="0.2">
      <c r="A177" s="67">
        <v>216</v>
      </c>
      <c r="B177" s="67" t="s">
        <v>805</v>
      </c>
      <c r="C177" s="67">
        <f>COUNTIF(Persons_Positions!A:A,Persons_Data!$A177)</f>
        <v>5</v>
      </c>
      <c r="D177" s="67" t="s">
        <v>1</v>
      </c>
      <c r="E177" s="67" t="s">
        <v>1</v>
      </c>
      <c r="F177" s="91" t="s">
        <v>1647</v>
      </c>
      <c r="G177" s="77">
        <v>1</v>
      </c>
      <c r="H177" s="70">
        <v>4</v>
      </c>
      <c r="I177" s="89">
        <v>1</v>
      </c>
      <c r="J177" s="69" t="s">
        <v>806</v>
      </c>
      <c r="K177" s="67" t="s">
        <v>1613</v>
      </c>
      <c r="L177" s="91" t="s">
        <v>1613</v>
      </c>
      <c r="M177" s="78">
        <v>0.28000000000000003</v>
      </c>
      <c r="N177" s="89">
        <v>0</v>
      </c>
      <c r="O177" s="81" t="s">
        <v>1</v>
      </c>
      <c r="P177" s="81" t="s">
        <v>1</v>
      </c>
      <c r="Q177" s="100" t="s">
        <v>1</v>
      </c>
      <c r="R177" s="80" t="s">
        <v>1599</v>
      </c>
      <c r="S177" s="67" t="s">
        <v>1</v>
      </c>
      <c r="T177" s="67" t="s">
        <v>1</v>
      </c>
      <c r="U177" s="67" t="s">
        <v>1</v>
      </c>
    </row>
    <row r="178" spans="1:21" ht="12.75" customHeight="1" x14ac:dyDescent="0.2">
      <c r="A178" s="67">
        <v>217</v>
      </c>
      <c r="B178" s="67" t="s">
        <v>807</v>
      </c>
      <c r="C178" s="67">
        <f>COUNTIF(Persons_Positions!A:A,Persons_Data!$A178)</f>
        <v>2</v>
      </c>
      <c r="D178" s="67" t="s">
        <v>1</v>
      </c>
      <c r="E178" s="67" t="s">
        <v>1</v>
      </c>
      <c r="F178" s="91" t="s">
        <v>1678</v>
      </c>
      <c r="G178" s="77">
        <v>0</v>
      </c>
      <c r="H178" s="70">
        <v>2</v>
      </c>
      <c r="I178" s="89">
        <v>4</v>
      </c>
      <c r="J178" s="69" t="s">
        <v>808</v>
      </c>
      <c r="K178" s="67" t="s">
        <v>1588</v>
      </c>
      <c r="L178" s="91" t="s">
        <v>1613</v>
      </c>
      <c r="M178" s="78">
        <v>0.28000000000000003</v>
      </c>
      <c r="N178" s="89">
        <v>0</v>
      </c>
      <c r="O178" s="81" t="s">
        <v>1</v>
      </c>
      <c r="P178" s="81" t="s">
        <v>1</v>
      </c>
      <c r="Q178" s="100" t="s">
        <v>1</v>
      </c>
      <c r="R178" s="80" t="s">
        <v>1599</v>
      </c>
      <c r="S178" s="67" t="s">
        <v>1</v>
      </c>
      <c r="T178" s="67" t="s">
        <v>1</v>
      </c>
      <c r="U178" s="67" t="s">
        <v>1</v>
      </c>
    </row>
    <row r="179" spans="1:21" ht="12.75" customHeight="1" x14ac:dyDescent="0.2">
      <c r="A179" s="67">
        <v>218</v>
      </c>
      <c r="B179" s="67" t="s">
        <v>809</v>
      </c>
      <c r="C179" s="67">
        <f>COUNTIF(Persons_Positions!A:A,Persons_Data!$A179)</f>
        <v>3</v>
      </c>
      <c r="D179" s="67" t="s">
        <v>1</v>
      </c>
      <c r="E179" s="67" t="s">
        <v>1</v>
      </c>
      <c r="F179" s="91" t="s">
        <v>1593</v>
      </c>
      <c r="G179" s="77">
        <v>1</v>
      </c>
      <c r="H179" s="70">
        <v>4</v>
      </c>
      <c r="I179" s="89">
        <v>2</v>
      </c>
      <c r="J179" s="69" t="s">
        <v>810</v>
      </c>
      <c r="K179" s="67" t="s">
        <v>1613</v>
      </c>
      <c r="L179" s="91" t="s">
        <v>1613</v>
      </c>
      <c r="M179" s="78">
        <v>0.28000000000000003</v>
      </c>
      <c r="N179" s="89">
        <v>0</v>
      </c>
      <c r="O179" s="79">
        <v>1943</v>
      </c>
      <c r="P179" s="79">
        <v>10</v>
      </c>
      <c r="Q179" s="99">
        <v>5</v>
      </c>
      <c r="R179" s="80" t="s">
        <v>1599</v>
      </c>
      <c r="S179" s="67" t="s">
        <v>1588</v>
      </c>
      <c r="T179" s="67" t="s">
        <v>1</v>
      </c>
      <c r="U179" s="67" t="s">
        <v>1</v>
      </c>
    </row>
    <row r="180" spans="1:21" ht="12.75" customHeight="1" x14ac:dyDescent="0.2">
      <c r="A180" s="67">
        <v>219</v>
      </c>
      <c r="B180" s="67" t="s">
        <v>811</v>
      </c>
      <c r="C180" s="67">
        <f>COUNTIF(Persons_Positions!A:A,Persons_Data!$A180)</f>
        <v>6</v>
      </c>
      <c r="D180" s="67" t="s">
        <v>1693</v>
      </c>
      <c r="E180" s="67" t="s">
        <v>1592</v>
      </c>
      <c r="F180" s="91" t="s">
        <v>1580</v>
      </c>
      <c r="G180" s="77">
        <v>0</v>
      </c>
      <c r="H180" s="70">
        <v>2</v>
      </c>
      <c r="I180" s="89">
        <v>4</v>
      </c>
      <c r="J180" s="69" t="s">
        <v>812</v>
      </c>
      <c r="K180" s="67" t="s">
        <v>1606</v>
      </c>
      <c r="L180" s="91" t="s">
        <v>1588</v>
      </c>
      <c r="M180" s="78">
        <v>0.26</v>
      </c>
      <c r="N180" s="89">
        <v>0</v>
      </c>
      <c r="O180" s="79">
        <v>1948</v>
      </c>
      <c r="P180" s="79">
        <v>3</v>
      </c>
      <c r="Q180" s="99">
        <v>11</v>
      </c>
      <c r="R180" s="80" t="s">
        <v>1599</v>
      </c>
      <c r="S180" s="67" t="s">
        <v>1662</v>
      </c>
      <c r="T180" s="67" t="s">
        <v>1</v>
      </c>
      <c r="U180" s="67" t="s">
        <v>1</v>
      </c>
    </row>
    <row r="181" spans="1:21" ht="12.75" customHeight="1" x14ac:dyDescent="0.2">
      <c r="A181" s="67">
        <v>220</v>
      </c>
      <c r="B181" s="67" t="s">
        <v>813</v>
      </c>
      <c r="C181" s="67">
        <f>COUNTIF(Persons_Positions!A:A,Persons_Data!$A181)</f>
        <v>1</v>
      </c>
      <c r="D181" s="67" t="s">
        <v>1</v>
      </c>
      <c r="E181" s="67" t="s">
        <v>1</v>
      </c>
      <c r="F181" s="91" t="s">
        <v>1580</v>
      </c>
      <c r="G181" s="77">
        <v>0</v>
      </c>
      <c r="H181" s="70">
        <v>2</v>
      </c>
      <c r="I181" s="89">
        <v>4</v>
      </c>
      <c r="J181" s="69" t="s">
        <v>1</v>
      </c>
      <c r="K181" s="67" t="s">
        <v>1</v>
      </c>
      <c r="L181" s="91" t="s">
        <v>1</v>
      </c>
      <c r="M181" s="78" t="s">
        <v>1</v>
      </c>
      <c r="N181" s="89" t="s">
        <v>1</v>
      </c>
      <c r="O181" s="81" t="s">
        <v>1</v>
      </c>
      <c r="P181" s="81" t="s">
        <v>1</v>
      </c>
      <c r="Q181" s="100" t="s">
        <v>1</v>
      </c>
      <c r="R181" s="80" t="s">
        <v>1599</v>
      </c>
      <c r="S181" s="67" t="s">
        <v>1</v>
      </c>
      <c r="T181" s="67" t="s">
        <v>1</v>
      </c>
      <c r="U181" s="67" t="s">
        <v>1</v>
      </c>
    </row>
    <row r="182" spans="1:21" ht="12.75" customHeight="1" x14ac:dyDescent="0.2">
      <c r="A182" s="67">
        <v>221</v>
      </c>
      <c r="B182" s="67" t="s">
        <v>814</v>
      </c>
      <c r="C182" s="67">
        <f>COUNTIF(Persons_Positions!A:A,Persons_Data!$A182)</f>
        <v>5</v>
      </c>
      <c r="D182" s="67" t="s">
        <v>1</v>
      </c>
      <c r="E182" s="67" t="s">
        <v>1</v>
      </c>
      <c r="F182" s="91" t="s">
        <v>1647</v>
      </c>
      <c r="G182" s="77">
        <v>1</v>
      </c>
      <c r="H182" s="70">
        <v>4</v>
      </c>
      <c r="I182" s="89">
        <v>1</v>
      </c>
      <c r="J182" s="69" t="s">
        <v>1394</v>
      </c>
      <c r="K182" s="67" t="s">
        <v>1613</v>
      </c>
      <c r="L182" s="91" t="s">
        <v>1613</v>
      </c>
      <c r="M182" s="78">
        <v>0.28000000000000003</v>
      </c>
      <c r="N182" s="89">
        <v>0</v>
      </c>
      <c r="O182" s="79">
        <v>1941</v>
      </c>
      <c r="P182" s="79">
        <v>7</v>
      </c>
      <c r="Q182" s="99">
        <v>8</v>
      </c>
      <c r="R182" s="80" t="s">
        <v>1599</v>
      </c>
      <c r="S182" s="67" t="s">
        <v>1588</v>
      </c>
      <c r="T182" s="67" t="s">
        <v>1</v>
      </c>
      <c r="U182" s="67" t="s">
        <v>1</v>
      </c>
    </row>
    <row r="183" spans="1:21" ht="12.75" customHeight="1" x14ac:dyDescent="0.2">
      <c r="A183" s="67">
        <v>222</v>
      </c>
      <c r="B183" s="67" t="s">
        <v>1395</v>
      </c>
      <c r="C183" s="67">
        <f>COUNTIF(Persons_Positions!A:A,Persons_Data!$A183)</f>
        <v>3</v>
      </c>
      <c r="D183" s="67" t="s">
        <v>1</v>
      </c>
      <c r="E183" s="67" t="s">
        <v>1</v>
      </c>
      <c r="F183" s="91" t="s">
        <v>1629</v>
      </c>
      <c r="G183" s="77">
        <v>1</v>
      </c>
      <c r="H183" s="70">
        <v>4</v>
      </c>
      <c r="I183" s="89">
        <v>1</v>
      </c>
      <c r="J183" s="69" t="s">
        <v>1396</v>
      </c>
      <c r="K183" s="67" t="s">
        <v>1613</v>
      </c>
      <c r="L183" s="91" t="s">
        <v>1613</v>
      </c>
      <c r="M183" s="78">
        <v>0.28000000000000003</v>
      </c>
      <c r="N183" s="89">
        <v>0</v>
      </c>
      <c r="O183" s="79">
        <v>1942</v>
      </c>
      <c r="P183" s="79">
        <v>4</v>
      </c>
      <c r="Q183" s="99">
        <v>30</v>
      </c>
      <c r="R183" s="80" t="s">
        <v>1599</v>
      </c>
      <c r="S183" s="67" t="s">
        <v>1662</v>
      </c>
      <c r="T183" s="67" t="s">
        <v>1</v>
      </c>
      <c r="U183" s="67" t="s">
        <v>1</v>
      </c>
    </row>
    <row r="184" spans="1:21" ht="12.75" customHeight="1" x14ac:dyDescent="0.2">
      <c r="A184" s="67">
        <v>223</v>
      </c>
      <c r="B184" s="67" t="s">
        <v>1397</v>
      </c>
      <c r="C184" s="67">
        <f>COUNTIF(Persons_Positions!A:A,Persons_Data!$A184)</f>
        <v>2</v>
      </c>
      <c r="D184" s="67" t="s">
        <v>1</v>
      </c>
      <c r="E184" s="67" t="s">
        <v>1</v>
      </c>
      <c r="F184" s="91" t="s">
        <v>1652</v>
      </c>
      <c r="G184" s="77">
        <v>0</v>
      </c>
      <c r="H184" s="70">
        <v>4</v>
      </c>
      <c r="I184" s="89">
        <v>2</v>
      </c>
      <c r="J184" s="69" t="s">
        <v>1398</v>
      </c>
      <c r="K184" s="67" t="s">
        <v>1613</v>
      </c>
      <c r="L184" s="91" t="s">
        <v>1613</v>
      </c>
      <c r="M184" s="78">
        <v>0.28000000000000003</v>
      </c>
      <c r="N184" s="89">
        <v>0</v>
      </c>
      <c r="O184" s="79">
        <v>1937</v>
      </c>
      <c r="P184" s="79">
        <v>4</v>
      </c>
      <c r="Q184" s="99">
        <v>13</v>
      </c>
      <c r="R184" s="80" t="s">
        <v>1599</v>
      </c>
      <c r="S184" s="67" t="s">
        <v>1613</v>
      </c>
      <c r="T184" s="67" t="s">
        <v>1</v>
      </c>
      <c r="U184" s="67" t="s">
        <v>1</v>
      </c>
    </row>
    <row r="185" spans="1:21" ht="12.75" customHeight="1" x14ac:dyDescent="0.2">
      <c r="A185" s="67">
        <v>224</v>
      </c>
      <c r="B185" s="67" t="s">
        <v>1399</v>
      </c>
      <c r="C185" s="67">
        <f>COUNTIF(Persons_Positions!A:A,Persons_Data!$A185)</f>
        <v>2</v>
      </c>
      <c r="D185" s="67" t="s">
        <v>1</v>
      </c>
      <c r="E185" s="67" t="s">
        <v>1</v>
      </c>
      <c r="F185" s="91" t="s">
        <v>1658</v>
      </c>
      <c r="G185" s="77">
        <v>1</v>
      </c>
      <c r="H185" s="70">
        <v>4</v>
      </c>
      <c r="I185" s="89">
        <v>1</v>
      </c>
      <c r="J185" s="69" t="s">
        <v>1</v>
      </c>
      <c r="K185" s="67" t="s">
        <v>1</v>
      </c>
      <c r="L185" s="91" t="s">
        <v>1</v>
      </c>
      <c r="M185" s="78" t="s">
        <v>1</v>
      </c>
      <c r="N185" s="89" t="s">
        <v>1</v>
      </c>
      <c r="O185" s="81" t="s">
        <v>1</v>
      </c>
      <c r="P185" s="81" t="s">
        <v>1</v>
      </c>
      <c r="Q185" s="100" t="s">
        <v>1</v>
      </c>
      <c r="R185" s="80" t="s">
        <v>1599</v>
      </c>
      <c r="S185" s="67" t="s">
        <v>1662</v>
      </c>
      <c r="T185" s="67" t="s">
        <v>1</v>
      </c>
      <c r="U185" s="67" t="s">
        <v>1</v>
      </c>
    </row>
    <row r="186" spans="1:21" ht="12.75" customHeight="1" x14ac:dyDescent="0.2">
      <c r="A186" s="67">
        <v>225</v>
      </c>
      <c r="B186" s="67" t="s">
        <v>1400</v>
      </c>
      <c r="C186" s="67">
        <f>COUNTIF(Persons_Positions!A:A,Persons_Data!$A186)</f>
        <v>2</v>
      </c>
      <c r="D186" s="67" t="s">
        <v>1</v>
      </c>
      <c r="E186" s="67" t="s">
        <v>1</v>
      </c>
      <c r="F186" s="91" t="s">
        <v>1635</v>
      </c>
      <c r="G186" s="77">
        <v>1</v>
      </c>
      <c r="H186" s="70">
        <v>4</v>
      </c>
      <c r="I186" s="89">
        <v>1</v>
      </c>
      <c r="J186" s="69" t="s">
        <v>1401</v>
      </c>
      <c r="K186" s="67" t="s">
        <v>1588</v>
      </c>
      <c r="L186" s="91" t="s">
        <v>1728</v>
      </c>
      <c r="M186" s="78">
        <v>0.3</v>
      </c>
      <c r="N186" s="89">
        <v>0</v>
      </c>
      <c r="O186" s="79">
        <v>1906</v>
      </c>
      <c r="P186" s="79">
        <v>7</v>
      </c>
      <c r="Q186" s="99">
        <v>26</v>
      </c>
      <c r="R186" s="80" t="s">
        <v>1599</v>
      </c>
      <c r="S186" s="67" t="s">
        <v>1728</v>
      </c>
      <c r="T186" s="67" t="s">
        <v>1402</v>
      </c>
      <c r="U186" s="67" t="s">
        <v>1</v>
      </c>
    </row>
    <row r="187" spans="1:21" ht="12.75" customHeight="1" x14ac:dyDescent="0.2">
      <c r="A187" s="67">
        <v>226</v>
      </c>
      <c r="B187" s="67" t="s">
        <v>1403</v>
      </c>
      <c r="C187" s="67">
        <f>COUNTIF(Persons_Positions!A:A,Persons_Data!$A187)</f>
        <v>2</v>
      </c>
      <c r="D187" s="67" t="s">
        <v>1</v>
      </c>
      <c r="E187" s="67" t="s">
        <v>1</v>
      </c>
      <c r="F187" s="91" t="s">
        <v>1603</v>
      </c>
      <c r="G187" s="77">
        <v>0</v>
      </c>
      <c r="H187" s="70">
        <v>2</v>
      </c>
      <c r="I187" s="89">
        <v>1</v>
      </c>
      <c r="J187" s="69" t="s">
        <v>1404</v>
      </c>
      <c r="K187" s="67" t="s">
        <v>1728</v>
      </c>
      <c r="L187" s="91" t="s">
        <v>1728</v>
      </c>
      <c r="M187" s="78">
        <v>0.3</v>
      </c>
      <c r="N187" s="89">
        <v>0</v>
      </c>
      <c r="O187" s="79">
        <v>1913</v>
      </c>
      <c r="P187" s="81" t="s">
        <v>1</v>
      </c>
      <c r="Q187" s="100" t="s">
        <v>1</v>
      </c>
      <c r="R187" s="80" t="s">
        <v>1599</v>
      </c>
      <c r="S187" s="67" t="s">
        <v>1</v>
      </c>
      <c r="T187" s="67" t="s">
        <v>1</v>
      </c>
      <c r="U187" s="67" t="s">
        <v>1</v>
      </c>
    </row>
    <row r="188" spans="1:21" ht="12.75" customHeight="1" x14ac:dyDescent="0.2">
      <c r="A188" s="67">
        <v>227</v>
      </c>
      <c r="B188" s="67" t="s">
        <v>1405</v>
      </c>
      <c r="C188" s="67">
        <f>COUNTIF(Persons_Positions!A:A,Persons_Data!$A188)</f>
        <v>2</v>
      </c>
      <c r="D188" s="67" t="s">
        <v>1</v>
      </c>
      <c r="E188" s="67" t="s">
        <v>1</v>
      </c>
      <c r="F188" s="91" t="s">
        <v>1624</v>
      </c>
      <c r="G188" s="77">
        <v>1</v>
      </c>
      <c r="H188" s="70">
        <v>4</v>
      </c>
      <c r="I188" s="89">
        <v>1</v>
      </c>
      <c r="J188" s="69" t="s">
        <v>1406</v>
      </c>
      <c r="K188" s="67" t="s">
        <v>1613</v>
      </c>
      <c r="L188" s="91" t="s">
        <v>1613</v>
      </c>
      <c r="M188" s="78">
        <v>0.28000000000000003</v>
      </c>
      <c r="N188" s="89">
        <v>0</v>
      </c>
      <c r="O188" s="79">
        <v>1916</v>
      </c>
      <c r="P188" s="79">
        <v>3</v>
      </c>
      <c r="Q188" s="99">
        <v>16</v>
      </c>
      <c r="R188" s="80" t="s">
        <v>1599</v>
      </c>
      <c r="S188" s="67" t="s">
        <v>1606</v>
      </c>
      <c r="T188" s="67" t="s">
        <v>1407</v>
      </c>
      <c r="U188" s="67" t="s">
        <v>1</v>
      </c>
    </row>
    <row r="189" spans="1:21" ht="12.75" customHeight="1" x14ac:dyDescent="0.2">
      <c r="A189" s="67">
        <v>228</v>
      </c>
      <c r="B189" s="67" t="s">
        <v>1408</v>
      </c>
      <c r="C189" s="67">
        <f>COUNTIF(Persons_Positions!A:A,Persons_Data!$A189)</f>
        <v>1</v>
      </c>
      <c r="D189" s="67" t="s">
        <v>1</v>
      </c>
      <c r="E189" s="67" t="s">
        <v>1592</v>
      </c>
      <c r="F189" s="91" t="s">
        <v>1629</v>
      </c>
      <c r="G189" s="77">
        <v>1</v>
      </c>
      <c r="H189" s="70">
        <v>4</v>
      </c>
      <c r="I189" s="89">
        <v>1</v>
      </c>
      <c r="J189" s="69" t="s">
        <v>1409</v>
      </c>
      <c r="K189" s="67" t="s">
        <v>1654</v>
      </c>
      <c r="L189" s="91" t="s">
        <v>1654</v>
      </c>
      <c r="M189" s="78">
        <v>0.2</v>
      </c>
      <c r="N189" s="89">
        <v>0</v>
      </c>
      <c r="O189" s="79">
        <v>1897</v>
      </c>
      <c r="P189" s="81" t="s">
        <v>1</v>
      </c>
      <c r="Q189" s="100" t="s">
        <v>1</v>
      </c>
      <c r="R189" s="80" t="s">
        <v>1599</v>
      </c>
      <c r="S189" s="67" t="s">
        <v>1</v>
      </c>
      <c r="T189" s="67" t="s">
        <v>1</v>
      </c>
      <c r="U189" s="67" t="s">
        <v>1</v>
      </c>
    </row>
    <row r="190" spans="1:21" ht="12.75" customHeight="1" x14ac:dyDescent="0.2">
      <c r="A190" s="67">
        <v>229</v>
      </c>
      <c r="B190" s="67" t="s">
        <v>1410</v>
      </c>
      <c r="C190" s="67">
        <f>COUNTIF(Persons_Positions!A:A,Persons_Data!$A190)</f>
        <v>6</v>
      </c>
      <c r="D190" s="67" t="s">
        <v>1</v>
      </c>
      <c r="E190" s="67" t="s">
        <v>1</v>
      </c>
      <c r="F190" s="91" t="s">
        <v>1647</v>
      </c>
      <c r="G190" s="77">
        <v>1</v>
      </c>
      <c r="H190" s="70">
        <v>4</v>
      </c>
      <c r="I190" s="89">
        <v>1</v>
      </c>
      <c r="J190" s="69" t="s">
        <v>1411</v>
      </c>
      <c r="K190" s="67" t="s">
        <v>1613</v>
      </c>
      <c r="L190" s="91" t="s">
        <v>1613</v>
      </c>
      <c r="M190" s="78">
        <v>0.28000000000000003</v>
      </c>
      <c r="N190" s="89">
        <v>0</v>
      </c>
      <c r="O190" s="79">
        <v>1917</v>
      </c>
      <c r="P190" s="79">
        <v>7</v>
      </c>
      <c r="Q190" s="99">
        <v>2</v>
      </c>
      <c r="R190" s="80" t="s">
        <v>1599</v>
      </c>
      <c r="S190" s="67" t="s">
        <v>1</v>
      </c>
      <c r="T190" s="67" t="s">
        <v>1</v>
      </c>
      <c r="U190" s="67" t="s">
        <v>1</v>
      </c>
    </row>
    <row r="191" spans="1:21" ht="12.75" customHeight="1" x14ac:dyDescent="0.2">
      <c r="A191" s="67">
        <v>230</v>
      </c>
      <c r="B191" s="67" t="s">
        <v>1412</v>
      </c>
      <c r="C191" s="67">
        <f>COUNTIF(Persons_Positions!A:A,Persons_Data!$A191)</f>
        <v>1</v>
      </c>
      <c r="D191" s="67" t="s">
        <v>1</v>
      </c>
      <c r="E191" s="67" t="s">
        <v>1</v>
      </c>
      <c r="F191" s="91" t="s">
        <v>1603</v>
      </c>
      <c r="G191" s="77">
        <v>0</v>
      </c>
      <c r="H191" s="70">
        <v>2</v>
      </c>
      <c r="I191" s="89">
        <v>1</v>
      </c>
      <c r="J191" s="69" t="s">
        <v>1413</v>
      </c>
      <c r="K191" s="67" t="s">
        <v>1613</v>
      </c>
      <c r="L191" s="91" t="s">
        <v>1613</v>
      </c>
      <c r="M191" s="78">
        <v>0.28000000000000003</v>
      </c>
      <c r="N191" s="89">
        <v>0</v>
      </c>
      <c r="O191" s="79">
        <v>1906</v>
      </c>
      <c r="P191" s="81" t="s">
        <v>1</v>
      </c>
      <c r="Q191" s="100" t="s">
        <v>1</v>
      </c>
      <c r="R191" s="80" t="s">
        <v>1599</v>
      </c>
      <c r="S191" s="67" t="s">
        <v>1</v>
      </c>
      <c r="T191" s="67" t="s">
        <v>1</v>
      </c>
      <c r="U191" s="67" t="s">
        <v>1</v>
      </c>
    </row>
    <row r="192" spans="1:21" ht="12.75" customHeight="1" x14ac:dyDescent="0.2">
      <c r="A192" s="67">
        <v>231</v>
      </c>
      <c r="B192" s="67" t="s">
        <v>1414</v>
      </c>
      <c r="C192" s="67">
        <f>COUNTIF(Persons_Positions!A:A,Persons_Data!$A192)</f>
        <v>3</v>
      </c>
      <c r="D192" s="67" t="s">
        <v>1</v>
      </c>
      <c r="E192" s="67" t="s">
        <v>1</v>
      </c>
      <c r="F192" s="91" t="s">
        <v>1635</v>
      </c>
      <c r="G192" s="77">
        <v>1</v>
      </c>
      <c r="H192" s="70">
        <v>4</v>
      </c>
      <c r="I192" s="89">
        <v>1</v>
      </c>
      <c r="J192" s="69" t="s">
        <v>1415</v>
      </c>
      <c r="K192" s="67" t="s">
        <v>1654</v>
      </c>
      <c r="L192" s="91" t="s">
        <v>1728</v>
      </c>
      <c r="M192" s="78">
        <v>0.3</v>
      </c>
      <c r="N192" s="89">
        <v>0</v>
      </c>
      <c r="O192" s="79">
        <v>1911</v>
      </c>
      <c r="P192" s="81" t="s">
        <v>1</v>
      </c>
      <c r="Q192" s="100" t="s">
        <v>1</v>
      </c>
      <c r="R192" s="80" t="s">
        <v>1599</v>
      </c>
      <c r="S192" s="67" t="s">
        <v>1728</v>
      </c>
      <c r="T192" s="67" t="s">
        <v>1416</v>
      </c>
      <c r="U192" s="67" t="s">
        <v>1</v>
      </c>
    </row>
    <row r="193" spans="1:21" ht="12.75" customHeight="1" x14ac:dyDescent="0.2">
      <c r="A193" s="67">
        <v>232</v>
      </c>
      <c r="B193" s="67" t="s">
        <v>1417</v>
      </c>
      <c r="C193" s="67">
        <f>COUNTIF(Persons_Positions!A:A,Persons_Data!$A193)</f>
        <v>1</v>
      </c>
      <c r="D193" s="67" t="s">
        <v>1</v>
      </c>
      <c r="E193" s="67" t="s">
        <v>1</v>
      </c>
      <c r="F193" s="91" t="s">
        <v>1624</v>
      </c>
      <c r="G193" s="77">
        <v>1</v>
      </c>
      <c r="H193" s="70">
        <v>4</v>
      </c>
      <c r="I193" s="89">
        <v>1</v>
      </c>
      <c r="J193" s="69" t="s">
        <v>1418</v>
      </c>
      <c r="K193" s="67" t="s">
        <v>1728</v>
      </c>
      <c r="L193" s="91" t="s">
        <v>1728</v>
      </c>
      <c r="M193" s="78">
        <v>0.3</v>
      </c>
      <c r="N193" s="89">
        <v>0</v>
      </c>
      <c r="O193" s="79">
        <v>1908</v>
      </c>
      <c r="P193" s="79">
        <v>12</v>
      </c>
      <c r="Q193" s="99">
        <v>8</v>
      </c>
      <c r="R193" s="80" t="s">
        <v>1599</v>
      </c>
      <c r="S193" s="67" t="s">
        <v>1588</v>
      </c>
      <c r="T193" s="67" t="s">
        <v>1419</v>
      </c>
      <c r="U193" s="67" t="s">
        <v>1</v>
      </c>
    </row>
    <row r="194" spans="1:21" ht="12.75" customHeight="1" x14ac:dyDescent="0.2">
      <c r="A194" s="67">
        <v>233</v>
      </c>
      <c r="B194" s="67" t="s">
        <v>1420</v>
      </c>
      <c r="C194" s="67">
        <f>COUNTIF(Persons_Positions!A:A,Persons_Data!$A194)</f>
        <v>2</v>
      </c>
      <c r="D194" s="67" t="s">
        <v>1</v>
      </c>
      <c r="E194" s="67" t="s">
        <v>1</v>
      </c>
      <c r="F194" s="91" t="s">
        <v>1635</v>
      </c>
      <c r="G194" s="77">
        <v>1</v>
      </c>
      <c r="H194" s="70">
        <v>4</v>
      </c>
      <c r="I194" s="89">
        <v>1</v>
      </c>
      <c r="J194" s="69" t="s">
        <v>1421</v>
      </c>
      <c r="K194" s="67" t="s">
        <v>1728</v>
      </c>
      <c r="L194" s="91" t="s">
        <v>1728</v>
      </c>
      <c r="M194" s="78">
        <v>0.3</v>
      </c>
      <c r="N194" s="89">
        <v>0</v>
      </c>
      <c r="O194" s="79">
        <v>1918</v>
      </c>
      <c r="P194" s="81" t="s">
        <v>1</v>
      </c>
      <c r="Q194" s="100" t="s">
        <v>1</v>
      </c>
      <c r="R194" s="80" t="s">
        <v>1599</v>
      </c>
      <c r="S194" s="67" t="s">
        <v>1728</v>
      </c>
      <c r="T194" s="67" t="s">
        <v>1</v>
      </c>
      <c r="U194" s="67" t="s">
        <v>1</v>
      </c>
    </row>
    <row r="195" spans="1:21" ht="12.75" customHeight="1" x14ac:dyDescent="0.2">
      <c r="A195" s="67">
        <v>234</v>
      </c>
      <c r="B195" s="67" t="s">
        <v>1422</v>
      </c>
      <c r="C195" s="67">
        <f>COUNTIF(Persons_Positions!A:A,Persons_Data!$A195)</f>
        <v>1</v>
      </c>
      <c r="D195" s="67" t="s">
        <v>1</v>
      </c>
      <c r="E195" s="67" t="s">
        <v>1</v>
      </c>
      <c r="F195" s="91" t="s">
        <v>1647</v>
      </c>
      <c r="G195" s="77">
        <v>1</v>
      </c>
      <c r="H195" s="70">
        <v>4</v>
      </c>
      <c r="I195" s="89">
        <v>1</v>
      </c>
      <c r="J195" s="69" t="s">
        <v>1423</v>
      </c>
      <c r="K195" s="67" t="s">
        <v>1613</v>
      </c>
      <c r="L195" s="91" t="s">
        <v>1613</v>
      </c>
      <c r="M195" s="78">
        <v>0.28000000000000003</v>
      </c>
      <c r="N195" s="89">
        <v>0</v>
      </c>
      <c r="O195" s="79">
        <v>1928</v>
      </c>
      <c r="P195" s="79">
        <v>6</v>
      </c>
      <c r="Q195" s="99">
        <v>5</v>
      </c>
      <c r="R195" s="80" t="s">
        <v>1599</v>
      </c>
      <c r="S195" s="67" t="s">
        <v>1613</v>
      </c>
      <c r="T195" s="67" t="s">
        <v>1424</v>
      </c>
      <c r="U195" s="67" t="s">
        <v>1</v>
      </c>
    </row>
    <row r="196" spans="1:21" ht="12.75" customHeight="1" x14ac:dyDescent="0.2">
      <c r="A196" s="67">
        <v>235</v>
      </c>
      <c r="B196" s="67" t="s">
        <v>1425</v>
      </c>
      <c r="C196" s="67">
        <f>COUNTIF(Persons_Positions!A:A,Persons_Data!$A196)</f>
        <v>1</v>
      </c>
      <c r="D196" s="67" t="s">
        <v>1</v>
      </c>
      <c r="E196" s="67" t="s">
        <v>1592</v>
      </c>
      <c r="F196" s="91" t="s">
        <v>1629</v>
      </c>
      <c r="G196" s="77">
        <v>1</v>
      </c>
      <c r="H196" s="70">
        <v>4</v>
      </c>
      <c r="I196" s="89">
        <v>1</v>
      </c>
      <c r="J196" s="69" t="s">
        <v>1426</v>
      </c>
      <c r="K196" s="67" t="s">
        <v>1613</v>
      </c>
      <c r="L196" s="91" t="s">
        <v>1613</v>
      </c>
      <c r="M196" s="78">
        <v>0.28000000000000003</v>
      </c>
      <c r="N196" s="89">
        <v>0</v>
      </c>
      <c r="O196" s="79">
        <v>1920</v>
      </c>
      <c r="P196" s="81" t="s">
        <v>1</v>
      </c>
      <c r="Q196" s="100" t="s">
        <v>1</v>
      </c>
      <c r="R196" s="80" t="s">
        <v>1599</v>
      </c>
      <c r="S196" s="67" t="s">
        <v>1</v>
      </c>
      <c r="T196" s="67" t="s">
        <v>1</v>
      </c>
      <c r="U196" s="67" t="s">
        <v>1</v>
      </c>
    </row>
    <row r="197" spans="1:21" ht="12.75" customHeight="1" x14ac:dyDescent="0.2">
      <c r="A197" s="67">
        <v>237</v>
      </c>
      <c r="B197" s="67" t="s">
        <v>1427</v>
      </c>
      <c r="C197" s="67">
        <f>COUNTIF(Persons_Positions!A:A,Persons_Data!$A197)</f>
        <v>4</v>
      </c>
      <c r="D197" s="67" t="s">
        <v>1</v>
      </c>
      <c r="E197" s="67" t="s">
        <v>1</v>
      </c>
      <c r="F197" s="91" t="s">
        <v>1629</v>
      </c>
      <c r="G197" s="77">
        <v>1</v>
      </c>
      <c r="H197" s="70">
        <v>4</v>
      </c>
      <c r="I197" s="89">
        <v>1</v>
      </c>
      <c r="J197" s="69" t="s">
        <v>1428</v>
      </c>
      <c r="K197" s="67" t="s">
        <v>1613</v>
      </c>
      <c r="L197" s="91" t="s">
        <v>1613</v>
      </c>
      <c r="M197" s="78">
        <v>0.28000000000000003</v>
      </c>
      <c r="N197" s="89">
        <v>0</v>
      </c>
      <c r="O197" s="79">
        <v>1913</v>
      </c>
      <c r="P197" s="81" t="s">
        <v>1</v>
      </c>
      <c r="Q197" s="100" t="s">
        <v>1</v>
      </c>
      <c r="R197" s="80" t="s">
        <v>1599</v>
      </c>
      <c r="S197" s="67" t="s">
        <v>1</v>
      </c>
      <c r="T197" s="67" t="s">
        <v>1</v>
      </c>
      <c r="U197" s="67" t="s">
        <v>1</v>
      </c>
    </row>
    <row r="198" spans="1:21" ht="12.75" customHeight="1" x14ac:dyDescent="0.2">
      <c r="A198" s="67">
        <v>238</v>
      </c>
      <c r="B198" s="67" t="s">
        <v>1429</v>
      </c>
      <c r="C198" s="67">
        <f>COUNTIF(Persons_Positions!A:A,Persons_Data!$A198)</f>
        <v>8</v>
      </c>
      <c r="D198" s="67" t="s">
        <v>1</v>
      </c>
      <c r="E198" s="67" t="s">
        <v>1</v>
      </c>
      <c r="F198" s="91" t="s">
        <v>1647</v>
      </c>
      <c r="G198" s="77">
        <v>1</v>
      </c>
      <c r="H198" s="70">
        <v>4</v>
      </c>
      <c r="I198" s="89">
        <v>1</v>
      </c>
      <c r="J198" s="69" t="s">
        <v>1430</v>
      </c>
      <c r="K198" s="67" t="s">
        <v>1613</v>
      </c>
      <c r="L198" s="91" t="s">
        <v>1613</v>
      </c>
      <c r="M198" s="78">
        <v>0.28000000000000003</v>
      </c>
      <c r="N198" s="89">
        <v>0</v>
      </c>
      <c r="O198" s="79">
        <v>1922</v>
      </c>
      <c r="P198" s="79">
        <v>11</v>
      </c>
      <c r="Q198" s="99">
        <v>17</v>
      </c>
      <c r="R198" s="80" t="s">
        <v>1599</v>
      </c>
      <c r="S198" s="67" t="s">
        <v>1606</v>
      </c>
      <c r="T198" s="67" t="s">
        <v>1431</v>
      </c>
      <c r="U198" s="67" t="s">
        <v>1</v>
      </c>
    </row>
    <row r="199" spans="1:21" ht="12.75" customHeight="1" x14ac:dyDescent="0.2">
      <c r="A199" s="67">
        <v>239</v>
      </c>
      <c r="B199" s="67" t="s">
        <v>1432</v>
      </c>
      <c r="C199" s="67">
        <f>COUNTIF(Persons_Positions!A:A,Persons_Data!$A199)</f>
        <v>5</v>
      </c>
      <c r="D199" s="67" t="s">
        <v>1</v>
      </c>
      <c r="E199" s="67" t="s">
        <v>1</v>
      </c>
      <c r="F199" s="91" t="s">
        <v>1603</v>
      </c>
      <c r="G199" s="77">
        <v>0</v>
      </c>
      <c r="H199" s="70">
        <v>2</v>
      </c>
      <c r="I199" s="89">
        <v>1</v>
      </c>
      <c r="J199" s="69" t="s">
        <v>1433</v>
      </c>
      <c r="K199" s="67" t="s">
        <v>1728</v>
      </c>
      <c r="L199" s="91" t="s">
        <v>1728</v>
      </c>
      <c r="M199" s="78">
        <v>0.3</v>
      </c>
      <c r="N199" s="89">
        <v>0</v>
      </c>
      <c r="O199" s="79">
        <v>1914</v>
      </c>
      <c r="P199" s="79">
        <v>4</v>
      </c>
      <c r="Q199" s="99">
        <v>30</v>
      </c>
      <c r="R199" s="80" t="s">
        <v>1599</v>
      </c>
      <c r="S199" s="67" t="s">
        <v>1</v>
      </c>
      <c r="T199" s="67" t="s">
        <v>1</v>
      </c>
      <c r="U199" s="67" t="s">
        <v>1</v>
      </c>
    </row>
    <row r="200" spans="1:21" ht="12.75" customHeight="1" x14ac:dyDescent="0.2">
      <c r="A200" s="67">
        <v>240</v>
      </c>
      <c r="B200" s="67" t="s">
        <v>1434</v>
      </c>
      <c r="C200" s="67">
        <f>COUNTIF(Persons_Positions!A:A,Persons_Data!$A200)</f>
        <v>2</v>
      </c>
      <c r="D200" s="67" t="s">
        <v>1</v>
      </c>
      <c r="E200" s="67" t="s">
        <v>1</v>
      </c>
      <c r="F200" s="91" t="s">
        <v>1647</v>
      </c>
      <c r="G200" s="77">
        <v>1</v>
      </c>
      <c r="H200" s="70">
        <v>4</v>
      </c>
      <c r="I200" s="89">
        <v>1</v>
      </c>
      <c r="J200" s="69" t="s">
        <v>1</v>
      </c>
      <c r="K200" s="67" t="s">
        <v>1613</v>
      </c>
      <c r="L200" s="91" t="s">
        <v>1613</v>
      </c>
      <c r="M200" s="78">
        <v>0.28000000000000003</v>
      </c>
      <c r="N200" s="89">
        <v>0</v>
      </c>
      <c r="O200" s="79">
        <v>1927</v>
      </c>
      <c r="P200" s="79">
        <v>7</v>
      </c>
      <c r="Q200" s="99">
        <v>2</v>
      </c>
      <c r="R200" s="80" t="s">
        <v>1599</v>
      </c>
      <c r="S200" s="67" t="s">
        <v>1606</v>
      </c>
      <c r="T200" s="67" t="s">
        <v>1</v>
      </c>
      <c r="U200" s="67" t="s">
        <v>1435</v>
      </c>
    </row>
    <row r="201" spans="1:21" ht="12.75" customHeight="1" x14ac:dyDescent="0.2">
      <c r="A201" s="67">
        <v>241</v>
      </c>
      <c r="B201" s="67" t="s">
        <v>1436</v>
      </c>
      <c r="C201" s="67">
        <f>COUNTIF(Persons_Positions!A:A,Persons_Data!$A201)</f>
        <v>2</v>
      </c>
      <c r="D201" s="67" t="s">
        <v>1916</v>
      </c>
      <c r="E201" s="67" t="s">
        <v>1579</v>
      </c>
      <c r="F201" s="91" t="s">
        <v>1635</v>
      </c>
      <c r="G201" s="77">
        <v>1</v>
      </c>
      <c r="H201" s="70">
        <v>4</v>
      </c>
      <c r="I201" s="89">
        <v>1</v>
      </c>
      <c r="J201" s="69" t="s">
        <v>1437</v>
      </c>
      <c r="K201" s="67" t="s">
        <v>1613</v>
      </c>
      <c r="L201" s="91" t="s">
        <v>1585</v>
      </c>
      <c r="M201" s="78">
        <v>0.28000000000000003</v>
      </c>
      <c r="N201" s="89">
        <v>1</v>
      </c>
      <c r="O201" s="79">
        <v>1930</v>
      </c>
      <c r="P201" s="79">
        <v>6</v>
      </c>
      <c r="Q201" s="99">
        <v>29</v>
      </c>
      <c r="R201" s="80" t="s">
        <v>1599</v>
      </c>
      <c r="S201" s="67" t="s">
        <v>1588</v>
      </c>
      <c r="T201" s="67" t="s">
        <v>1438</v>
      </c>
      <c r="U201" s="67" t="s">
        <v>1439</v>
      </c>
    </row>
    <row r="202" spans="1:21" ht="12.75" customHeight="1" x14ac:dyDescent="0.2">
      <c r="A202" s="67">
        <v>242</v>
      </c>
      <c r="B202" s="67" t="s">
        <v>1440</v>
      </c>
      <c r="C202" s="67">
        <f>COUNTIF(Persons_Positions!A:A,Persons_Data!$A202)</f>
        <v>2</v>
      </c>
      <c r="D202" s="67" t="s">
        <v>1</v>
      </c>
      <c r="E202" s="67" t="s">
        <v>1592</v>
      </c>
      <c r="F202" s="91" t="s">
        <v>1629</v>
      </c>
      <c r="G202" s="77">
        <v>1</v>
      </c>
      <c r="H202" s="70">
        <v>4</v>
      </c>
      <c r="I202" s="89">
        <v>1</v>
      </c>
      <c r="J202" s="69" t="s">
        <v>1441</v>
      </c>
      <c r="K202" s="67" t="s">
        <v>1613</v>
      </c>
      <c r="L202" s="91" t="s">
        <v>1613</v>
      </c>
      <c r="M202" s="78">
        <v>0.28000000000000003</v>
      </c>
      <c r="N202" s="89">
        <v>0</v>
      </c>
      <c r="O202" s="79">
        <v>1906</v>
      </c>
      <c r="P202" s="79">
        <v>9</v>
      </c>
      <c r="Q202" s="99">
        <v>5</v>
      </c>
      <c r="R202" s="80" t="s">
        <v>1599</v>
      </c>
      <c r="S202" s="67" t="s">
        <v>1</v>
      </c>
      <c r="T202" s="67" t="s">
        <v>1</v>
      </c>
      <c r="U202" s="67" t="s">
        <v>1</v>
      </c>
    </row>
    <row r="203" spans="1:21" ht="12.75" customHeight="1" x14ac:dyDescent="0.2">
      <c r="A203" s="67">
        <v>244</v>
      </c>
      <c r="B203" s="67" t="s">
        <v>1442</v>
      </c>
      <c r="C203" s="67">
        <f>COUNTIF(Persons_Positions!A:A,Persons_Data!$A203)</f>
        <v>1</v>
      </c>
      <c r="D203" s="67" t="s">
        <v>2044</v>
      </c>
      <c r="E203" s="67" t="s">
        <v>1592</v>
      </c>
      <c r="F203" s="91" t="s">
        <v>1624</v>
      </c>
      <c r="G203" s="77">
        <v>1</v>
      </c>
      <c r="H203" s="70">
        <v>4</v>
      </c>
      <c r="I203" s="89">
        <v>1</v>
      </c>
      <c r="J203" s="69" t="s">
        <v>1443</v>
      </c>
      <c r="K203" s="67" t="s">
        <v>1717</v>
      </c>
      <c r="L203" s="91" t="s">
        <v>1681</v>
      </c>
      <c r="M203" s="78">
        <v>0.98</v>
      </c>
      <c r="N203" s="89">
        <v>1</v>
      </c>
      <c r="O203" s="79">
        <v>1924</v>
      </c>
      <c r="P203" s="79">
        <v>11</v>
      </c>
      <c r="Q203" s="99">
        <v>20</v>
      </c>
      <c r="R203" s="80" t="s">
        <v>1599</v>
      </c>
      <c r="S203" s="67" t="s">
        <v>1</v>
      </c>
      <c r="T203" s="67" t="s">
        <v>1</v>
      </c>
      <c r="U203" s="67" t="s">
        <v>1</v>
      </c>
    </row>
    <row r="204" spans="1:21" ht="12.75" customHeight="1" x14ac:dyDescent="0.2">
      <c r="A204" s="67">
        <v>246</v>
      </c>
      <c r="B204" s="67" t="s">
        <v>1444</v>
      </c>
      <c r="C204" s="67">
        <f>COUNTIF(Persons_Positions!A:A,Persons_Data!$A204)</f>
        <v>1</v>
      </c>
      <c r="D204" s="67" t="s">
        <v>1602</v>
      </c>
      <c r="E204" s="67" t="s">
        <v>1602</v>
      </c>
      <c r="F204" s="91" t="s">
        <v>1759</v>
      </c>
      <c r="G204" s="77">
        <v>0</v>
      </c>
      <c r="H204" s="70">
        <v>3</v>
      </c>
      <c r="I204" s="89">
        <v>6</v>
      </c>
      <c r="J204" s="69" t="s">
        <v>1445</v>
      </c>
      <c r="K204" s="67" t="s">
        <v>1728</v>
      </c>
      <c r="L204" s="91" t="s">
        <v>1728</v>
      </c>
      <c r="M204" s="78">
        <v>0.3</v>
      </c>
      <c r="N204" s="89">
        <v>0</v>
      </c>
      <c r="O204" s="79">
        <v>1941</v>
      </c>
      <c r="P204" s="79">
        <v>12</v>
      </c>
      <c r="Q204" s="99">
        <v>5</v>
      </c>
      <c r="R204" s="80" t="s">
        <v>1599</v>
      </c>
      <c r="S204" s="67" t="s">
        <v>1674</v>
      </c>
      <c r="T204" s="67" t="s">
        <v>1</v>
      </c>
      <c r="U204" s="67" t="s">
        <v>1</v>
      </c>
    </row>
    <row r="205" spans="1:21" ht="12.75" customHeight="1" x14ac:dyDescent="0.2">
      <c r="A205" s="67">
        <v>247</v>
      </c>
      <c r="B205" s="67" t="s">
        <v>1446</v>
      </c>
      <c r="C205" s="67">
        <f>COUNTIF(Persons_Positions!A:A,Persons_Data!$A205)</f>
        <v>1</v>
      </c>
      <c r="D205" s="67" t="s">
        <v>1447</v>
      </c>
      <c r="E205" s="67" t="s">
        <v>1579</v>
      </c>
      <c r="F205" s="91" t="s">
        <v>1777</v>
      </c>
      <c r="G205" s="77">
        <v>0</v>
      </c>
      <c r="H205" s="70">
        <v>3</v>
      </c>
      <c r="I205" s="89">
        <v>6</v>
      </c>
      <c r="J205" s="69" t="s">
        <v>1448</v>
      </c>
      <c r="K205" s="67" t="s">
        <v>1728</v>
      </c>
      <c r="L205" s="91" t="s">
        <v>1706</v>
      </c>
      <c r="M205" s="78">
        <v>1.41</v>
      </c>
      <c r="N205" s="89">
        <v>1</v>
      </c>
      <c r="O205" s="79">
        <v>1952</v>
      </c>
      <c r="P205" s="79">
        <v>12</v>
      </c>
      <c r="Q205" s="99">
        <v>22</v>
      </c>
      <c r="R205" s="80" t="s">
        <v>1587</v>
      </c>
      <c r="S205" s="67" t="s">
        <v>1585</v>
      </c>
      <c r="T205" s="67" t="s">
        <v>1</v>
      </c>
      <c r="U205" s="67" t="s">
        <v>1</v>
      </c>
    </row>
    <row r="206" spans="1:21" ht="12.75" customHeight="1" x14ac:dyDescent="0.2">
      <c r="A206" s="67">
        <v>248</v>
      </c>
      <c r="B206" s="67" t="s">
        <v>1449</v>
      </c>
      <c r="C206" s="67">
        <f>COUNTIF(Persons_Positions!A:A,Persons_Data!$A206)</f>
        <v>1</v>
      </c>
      <c r="D206" s="67" t="s">
        <v>1602</v>
      </c>
      <c r="E206" s="67" t="s">
        <v>1602</v>
      </c>
      <c r="F206" s="91" t="s">
        <v>1755</v>
      </c>
      <c r="G206" s="77">
        <v>0</v>
      </c>
      <c r="H206" s="70">
        <v>3</v>
      </c>
      <c r="I206" s="89">
        <v>6</v>
      </c>
      <c r="J206" s="69" t="s">
        <v>1770</v>
      </c>
      <c r="K206" s="67" t="s">
        <v>1728</v>
      </c>
      <c r="L206" s="91" t="s">
        <v>1728</v>
      </c>
      <c r="M206" s="78">
        <v>0.3</v>
      </c>
      <c r="N206" s="89">
        <v>0</v>
      </c>
      <c r="O206" s="79">
        <v>1965</v>
      </c>
      <c r="P206" s="79">
        <v>8</v>
      </c>
      <c r="Q206" s="99">
        <v>24</v>
      </c>
      <c r="R206" s="80" t="s">
        <v>1599</v>
      </c>
      <c r="S206" s="67" t="s">
        <v>1588</v>
      </c>
      <c r="T206" s="67" t="s">
        <v>1</v>
      </c>
      <c r="U206" s="67" t="s">
        <v>1</v>
      </c>
    </row>
    <row r="207" spans="1:21" ht="12.75" customHeight="1" x14ac:dyDescent="0.2">
      <c r="A207" s="67">
        <v>250</v>
      </c>
      <c r="B207" s="67" t="s">
        <v>1450</v>
      </c>
      <c r="C207" s="67">
        <f>COUNTIF(Persons_Positions!A:A,Persons_Data!$A207)</f>
        <v>4</v>
      </c>
      <c r="D207" s="67" t="s">
        <v>1916</v>
      </c>
      <c r="E207" s="67" t="s">
        <v>1579</v>
      </c>
      <c r="F207" s="91" t="s">
        <v>1635</v>
      </c>
      <c r="G207" s="77">
        <v>1</v>
      </c>
      <c r="H207" s="70">
        <v>4</v>
      </c>
      <c r="I207" s="89">
        <v>1</v>
      </c>
      <c r="J207" s="69" t="s">
        <v>1451</v>
      </c>
      <c r="K207" s="67" t="s">
        <v>1728</v>
      </c>
      <c r="L207" s="91" t="s">
        <v>1728</v>
      </c>
      <c r="M207" s="78">
        <v>0.3</v>
      </c>
      <c r="N207" s="89">
        <v>0</v>
      </c>
      <c r="O207" s="79">
        <v>1901</v>
      </c>
      <c r="P207" s="79">
        <v>11</v>
      </c>
      <c r="Q207" s="99">
        <v>17</v>
      </c>
      <c r="R207" s="80" t="s">
        <v>1599</v>
      </c>
      <c r="S207" s="67" t="s">
        <v>1600</v>
      </c>
      <c r="T207" s="67" t="s">
        <v>1452</v>
      </c>
      <c r="U207" s="67" t="s">
        <v>1</v>
      </c>
    </row>
    <row r="208" spans="1:21" ht="12.75" customHeight="1" x14ac:dyDescent="0.2">
      <c r="A208" s="67">
        <v>252</v>
      </c>
      <c r="B208" s="67" t="s">
        <v>1453</v>
      </c>
      <c r="C208" s="67">
        <f>COUNTIF(Persons_Positions!A:A,Persons_Data!$A208)</f>
        <v>3</v>
      </c>
      <c r="D208" s="67" t="s">
        <v>1</v>
      </c>
      <c r="E208" s="67" t="s">
        <v>1</v>
      </c>
      <c r="F208" s="91" t="s">
        <v>1635</v>
      </c>
      <c r="G208" s="77">
        <v>1</v>
      </c>
      <c r="H208" s="70">
        <v>4</v>
      </c>
      <c r="I208" s="89">
        <v>1</v>
      </c>
      <c r="J208" s="69" t="s">
        <v>1454</v>
      </c>
      <c r="K208" s="67" t="s">
        <v>1613</v>
      </c>
      <c r="L208" s="91" t="s">
        <v>1613</v>
      </c>
      <c r="M208" s="78">
        <v>0.28000000000000003</v>
      </c>
      <c r="N208" s="89">
        <v>0</v>
      </c>
      <c r="O208" s="79">
        <v>1945</v>
      </c>
      <c r="P208" s="79">
        <v>3</v>
      </c>
      <c r="Q208" s="99">
        <v>5</v>
      </c>
      <c r="R208" s="80" t="s">
        <v>1599</v>
      </c>
      <c r="S208" s="67" t="s">
        <v>1613</v>
      </c>
      <c r="T208" s="67" t="s">
        <v>1</v>
      </c>
      <c r="U208" s="67" t="s">
        <v>1</v>
      </c>
    </row>
    <row r="209" spans="1:21" ht="12.75" customHeight="1" x14ac:dyDescent="0.2">
      <c r="A209" s="67">
        <v>253</v>
      </c>
      <c r="B209" s="67" t="s">
        <v>1455</v>
      </c>
      <c r="C209" s="67">
        <f>COUNTIF(Persons_Positions!A:A,Persons_Data!$A209)</f>
        <v>1</v>
      </c>
      <c r="D209" s="67" t="s">
        <v>1456</v>
      </c>
      <c r="E209" s="67" t="s">
        <v>1623</v>
      </c>
      <c r="F209" s="91" t="s">
        <v>1658</v>
      </c>
      <c r="G209" s="77">
        <v>1</v>
      </c>
      <c r="H209" s="70">
        <v>4</v>
      </c>
      <c r="I209" s="89">
        <v>1</v>
      </c>
      <c r="J209" s="69" t="s">
        <v>1457</v>
      </c>
      <c r="K209" s="67" t="s">
        <v>1598</v>
      </c>
      <c r="L209" s="91" t="s">
        <v>1701</v>
      </c>
      <c r="M209" s="78">
        <v>2.27</v>
      </c>
      <c r="N209" s="89">
        <v>1</v>
      </c>
      <c r="O209" s="79">
        <v>1928</v>
      </c>
      <c r="P209" s="79">
        <v>9</v>
      </c>
      <c r="Q209" s="99">
        <v>3</v>
      </c>
      <c r="R209" s="80" t="s">
        <v>1599</v>
      </c>
      <c r="S209" s="67" t="s">
        <v>1588</v>
      </c>
      <c r="T209" s="67" t="s">
        <v>1458</v>
      </c>
      <c r="U209" s="67" t="s">
        <v>1</v>
      </c>
    </row>
    <row r="210" spans="1:21" ht="12.75" customHeight="1" x14ac:dyDescent="0.2">
      <c r="A210" s="67">
        <v>254</v>
      </c>
      <c r="B210" s="67" t="s">
        <v>1459</v>
      </c>
      <c r="C210" s="67">
        <f>COUNTIF(Persons_Positions!A:A,Persons_Data!$A210)</f>
        <v>2</v>
      </c>
      <c r="D210" s="67" t="s">
        <v>1460</v>
      </c>
      <c r="E210" s="67" t="s">
        <v>1623</v>
      </c>
      <c r="F210" s="91" t="s">
        <v>1629</v>
      </c>
      <c r="G210" s="77">
        <v>1</v>
      </c>
      <c r="H210" s="70">
        <v>4</v>
      </c>
      <c r="I210" s="89">
        <v>1</v>
      </c>
      <c r="J210" s="69" t="s">
        <v>1461</v>
      </c>
      <c r="K210" s="67" t="s">
        <v>1585</v>
      </c>
      <c r="L210" s="91" t="s">
        <v>1706</v>
      </c>
      <c r="M210" s="78">
        <v>1.41</v>
      </c>
      <c r="N210" s="89">
        <v>1</v>
      </c>
      <c r="O210" s="79">
        <v>1954</v>
      </c>
      <c r="P210" s="79">
        <v>1</v>
      </c>
      <c r="Q210" s="99">
        <v>27</v>
      </c>
      <c r="R210" s="80" t="s">
        <v>1599</v>
      </c>
      <c r="S210" s="67" t="s">
        <v>1662</v>
      </c>
      <c r="T210" s="67" t="s">
        <v>1</v>
      </c>
      <c r="U210" s="67" t="s">
        <v>1</v>
      </c>
    </row>
    <row r="211" spans="1:21" ht="12.75" customHeight="1" x14ac:dyDescent="0.2">
      <c r="A211" s="67">
        <v>255</v>
      </c>
      <c r="B211" s="67" t="s">
        <v>1462</v>
      </c>
      <c r="C211" s="67">
        <f>COUNTIF(Persons_Positions!A:A,Persons_Data!$A211)</f>
        <v>4</v>
      </c>
      <c r="D211" s="67" t="s">
        <v>1</v>
      </c>
      <c r="E211" s="67" t="s">
        <v>1</v>
      </c>
      <c r="F211" s="91" t="s">
        <v>1769</v>
      </c>
      <c r="G211" s="77">
        <v>0</v>
      </c>
      <c r="H211" s="70">
        <v>3</v>
      </c>
      <c r="I211" s="89">
        <v>6</v>
      </c>
      <c r="J211" s="69" t="s">
        <v>1770</v>
      </c>
      <c r="K211" s="67" t="s">
        <v>1728</v>
      </c>
      <c r="L211" s="91" t="s">
        <v>1728</v>
      </c>
      <c r="M211" s="78">
        <v>0.3</v>
      </c>
      <c r="N211" s="89">
        <v>0</v>
      </c>
      <c r="O211" s="79">
        <v>1966</v>
      </c>
      <c r="P211" s="79">
        <v>7</v>
      </c>
      <c r="Q211" s="99">
        <v>24</v>
      </c>
      <c r="R211" s="80" t="s">
        <v>1599</v>
      </c>
      <c r="S211" s="67" t="s">
        <v>1662</v>
      </c>
      <c r="T211" s="67" t="s">
        <v>1463</v>
      </c>
      <c r="U211" s="67" t="s">
        <v>1</v>
      </c>
    </row>
    <row r="212" spans="1:21" ht="12.75" customHeight="1" x14ac:dyDescent="0.2">
      <c r="A212" s="67">
        <v>256</v>
      </c>
      <c r="B212" s="67" t="s">
        <v>1464</v>
      </c>
      <c r="C212" s="67">
        <f>COUNTIF(Persons_Positions!A:A,Persons_Data!$A212)</f>
        <v>2</v>
      </c>
      <c r="D212" s="67" t="s">
        <v>1704</v>
      </c>
      <c r="E212" s="67" t="s">
        <v>1579</v>
      </c>
      <c r="F212" s="91" t="s">
        <v>1603</v>
      </c>
      <c r="G212" s="77">
        <v>0</v>
      </c>
      <c r="H212" s="70">
        <v>2</v>
      </c>
      <c r="I212" s="89">
        <v>1</v>
      </c>
      <c r="J212" s="69" t="s">
        <v>1466</v>
      </c>
      <c r="K212" s="67" t="s">
        <v>1585</v>
      </c>
      <c r="L212" s="91" t="s">
        <v>1585</v>
      </c>
      <c r="M212" s="78">
        <v>0.33</v>
      </c>
      <c r="N212" s="89">
        <v>1</v>
      </c>
      <c r="O212" s="79">
        <v>1953</v>
      </c>
      <c r="P212" s="79">
        <v>8</v>
      </c>
      <c r="Q212" s="99">
        <v>4</v>
      </c>
      <c r="R212" s="80" t="s">
        <v>1599</v>
      </c>
      <c r="S212" s="67" t="s">
        <v>1786</v>
      </c>
      <c r="T212" s="67" t="s">
        <v>1</v>
      </c>
      <c r="U212" s="67" t="s">
        <v>1</v>
      </c>
    </row>
    <row r="213" spans="1:21" ht="12.75" customHeight="1" x14ac:dyDescent="0.2">
      <c r="A213" s="67">
        <v>257</v>
      </c>
      <c r="B213" s="67" t="s">
        <v>1467</v>
      </c>
      <c r="C213" s="67">
        <f>COUNTIF(Persons_Positions!A:A,Persons_Data!$A213)</f>
        <v>3</v>
      </c>
      <c r="D213" s="67" t="s">
        <v>1591</v>
      </c>
      <c r="E213" s="67" t="s">
        <v>1592</v>
      </c>
      <c r="F213" s="91" t="s">
        <v>1593</v>
      </c>
      <c r="G213" s="77">
        <v>1</v>
      </c>
      <c r="H213" s="70">
        <v>4</v>
      </c>
      <c r="I213" s="89">
        <v>2</v>
      </c>
      <c r="J213" s="69" t="s">
        <v>1468</v>
      </c>
      <c r="K213" s="67" t="s">
        <v>1600</v>
      </c>
      <c r="L213" s="91" t="s">
        <v>1879</v>
      </c>
      <c r="M213" s="78">
        <v>0.5</v>
      </c>
      <c r="N213" s="89">
        <v>0</v>
      </c>
      <c r="O213" s="79">
        <v>1956</v>
      </c>
      <c r="P213" s="79">
        <v>3</v>
      </c>
      <c r="Q213" s="99">
        <v>20</v>
      </c>
      <c r="R213" s="80" t="s">
        <v>1587</v>
      </c>
      <c r="S213" s="67" t="s">
        <v>1786</v>
      </c>
      <c r="T213" s="67" t="s">
        <v>1</v>
      </c>
      <c r="U213" s="67" t="s">
        <v>1</v>
      </c>
    </row>
    <row r="214" spans="1:21" ht="12.75" customHeight="1" x14ac:dyDescent="0.2">
      <c r="A214" s="67">
        <v>258</v>
      </c>
      <c r="B214" s="67" t="s">
        <v>1469</v>
      </c>
      <c r="C214" s="67">
        <f>COUNTIF(Persons_Positions!A:A,Persons_Data!$A214)</f>
        <v>2</v>
      </c>
      <c r="D214" s="67" t="s">
        <v>1602</v>
      </c>
      <c r="E214" s="67" t="s">
        <v>1602</v>
      </c>
      <c r="F214" s="91" t="s">
        <v>1763</v>
      </c>
      <c r="G214" s="77">
        <v>0</v>
      </c>
      <c r="H214" s="70">
        <v>3</v>
      </c>
      <c r="I214" s="89">
        <v>6</v>
      </c>
      <c r="J214" s="69" t="s">
        <v>1470</v>
      </c>
      <c r="K214" s="67" t="s">
        <v>1613</v>
      </c>
      <c r="L214" s="91" t="s">
        <v>1620</v>
      </c>
      <c r="M214" s="78">
        <v>1.62</v>
      </c>
      <c r="N214" s="89">
        <v>1</v>
      </c>
      <c r="O214" s="79">
        <v>1962</v>
      </c>
      <c r="P214" s="79">
        <v>4</v>
      </c>
      <c r="Q214" s="99">
        <v>23</v>
      </c>
      <c r="R214" s="80" t="s">
        <v>1599</v>
      </c>
      <c r="S214" s="67" t="s">
        <v>1786</v>
      </c>
      <c r="T214" s="67" t="s">
        <v>1</v>
      </c>
      <c r="U214" s="67" t="s">
        <v>1</v>
      </c>
    </row>
    <row r="215" spans="1:21" ht="12.75" customHeight="1" x14ac:dyDescent="0.2">
      <c r="A215" s="67">
        <v>259</v>
      </c>
      <c r="B215" s="67" t="s">
        <v>1471</v>
      </c>
      <c r="C215" s="67">
        <f>COUNTIF(Persons_Positions!A:A,Persons_Data!$A215)</f>
        <v>1</v>
      </c>
      <c r="D215" s="67" t="s">
        <v>1</v>
      </c>
      <c r="E215" s="67" t="s">
        <v>1</v>
      </c>
      <c r="F215" s="91" t="s">
        <v>1635</v>
      </c>
      <c r="G215" s="77">
        <v>1</v>
      </c>
      <c r="H215" s="70">
        <v>4</v>
      </c>
      <c r="I215" s="89">
        <v>1</v>
      </c>
      <c r="J215" s="69" t="s">
        <v>1472</v>
      </c>
      <c r="K215" s="67" t="s">
        <v>1728</v>
      </c>
      <c r="L215" s="91" t="s">
        <v>1728</v>
      </c>
      <c r="M215" s="78">
        <v>0.3</v>
      </c>
      <c r="N215" s="89">
        <v>0</v>
      </c>
      <c r="O215" s="79">
        <v>1907</v>
      </c>
      <c r="P215" s="79">
        <v>3</v>
      </c>
      <c r="Q215" s="99">
        <v>20</v>
      </c>
      <c r="R215" s="80" t="s">
        <v>1599</v>
      </c>
      <c r="S215" s="67" t="s">
        <v>1728</v>
      </c>
      <c r="T215" s="67" t="s">
        <v>1473</v>
      </c>
      <c r="U215" s="67" t="s">
        <v>1474</v>
      </c>
    </row>
    <row r="216" spans="1:21" ht="12.75" customHeight="1" x14ac:dyDescent="0.2">
      <c r="A216" s="67">
        <v>260</v>
      </c>
      <c r="B216" s="67" t="s">
        <v>1475</v>
      </c>
      <c r="C216" s="67">
        <f>COUNTIF(Persons_Positions!A:A,Persons_Data!$A216)</f>
        <v>3</v>
      </c>
      <c r="D216" s="67" t="s">
        <v>1</v>
      </c>
      <c r="E216" s="67" t="s">
        <v>1</v>
      </c>
      <c r="F216" s="91" t="s">
        <v>1647</v>
      </c>
      <c r="G216" s="77">
        <v>1</v>
      </c>
      <c r="H216" s="70">
        <v>4</v>
      </c>
      <c r="I216" s="89">
        <v>1</v>
      </c>
      <c r="J216" s="69" t="s">
        <v>1476</v>
      </c>
      <c r="K216" s="67" t="s">
        <v>1613</v>
      </c>
      <c r="L216" s="91" t="s">
        <v>1613</v>
      </c>
      <c r="M216" s="78">
        <v>0.28000000000000003</v>
      </c>
      <c r="N216" s="89">
        <v>0</v>
      </c>
      <c r="O216" s="79">
        <v>1915</v>
      </c>
      <c r="P216" s="79">
        <v>12</v>
      </c>
      <c r="Q216" s="99">
        <v>24</v>
      </c>
      <c r="R216" s="80" t="s">
        <v>1599</v>
      </c>
      <c r="S216" s="67" t="s">
        <v>1588</v>
      </c>
      <c r="T216" s="67" t="s">
        <v>1</v>
      </c>
      <c r="U216" s="67" t="s">
        <v>1</v>
      </c>
    </row>
    <row r="217" spans="1:21" ht="12.75" customHeight="1" x14ac:dyDescent="0.2">
      <c r="A217" s="67">
        <v>261</v>
      </c>
      <c r="B217" s="67" t="s">
        <v>1477</v>
      </c>
      <c r="C217" s="67">
        <f>COUNTIF(Persons_Positions!A:A,Persons_Data!$A217)</f>
        <v>2</v>
      </c>
      <c r="D217" s="67" t="s">
        <v>1</v>
      </c>
      <c r="E217" s="67" t="s">
        <v>1</v>
      </c>
      <c r="F217" s="91" t="s">
        <v>1635</v>
      </c>
      <c r="G217" s="77">
        <v>1</v>
      </c>
      <c r="H217" s="70">
        <v>4</v>
      </c>
      <c r="I217" s="89">
        <v>1</v>
      </c>
      <c r="J217" s="69" t="s">
        <v>1478</v>
      </c>
      <c r="K217" s="67" t="s">
        <v>1613</v>
      </c>
      <c r="L217" s="91" t="s">
        <v>1613</v>
      </c>
      <c r="M217" s="78">
        <v>0.28000000000000003</v>
      </c>
      <c r="N217" s="89">
        <v>0</v>
      </c>
      <c r="O217" s="79">
        <v>1905</v>
      </c>
      <c r="P217" s="81" t="s">
        <v>1</v>
      </c>
      <c r="Q217" s="100" t="s">
        <v>1</v>
      </c>
      <c r="R217" s="80" t="s">
        <v>1599</v>
      </c>
      <c r="S217" s="67" t="s">
        <v>1</v>
      </c>
      <c r="T217" s="67" t="s">
        <v>1</v>
      </c>
      <c r="U217" s="67" t="s">
        <v>1</v>
      </c>
    </row>
    <row r="218" spans="1:21" ht="12.75" customHeight="1" x14ac:dyDescent="0.2">
      <c r="A218" s="67">
        <v>262</v>
      </c>
      <c r="B218" s="67" t="s">
        <v>1479</v>
      </c>
      <c r="C218" s="67">
        <f>COUNTIF(Persons_Positions!A:A,Persons_Data!$A218)</f>
        <v>4</v>
      </c>
      <c r="D218" s="67" t="s">
        <v>1</v>
      </c>
      <c r="E218" s="67" t="s">
        <v>1</v>
      </c>
      <c r="F218" s="91" t="s">
        <v>1624</v>
      </c>
      <c r="G218" s="77">
        <v>1</v>
      </c>
      <c r="H218" s="70">
        <v>4</v>
      </c>
      <c r="I218" s="89">
        <v>1</v>
      </c>
      <c r="J218" s="69" t="s">
        <v>1480</v>
      </c>
      <c r="K218" s="67" t="s">
        <v>1588</v>
      </c>
      <c r="L218" s="91" t="s">
        <v>1588</v>
      </c>
      <c r="M218" s="78">
        <v>0.26</v>
      </c>
      <c r="N218" s="89">
        <v>0</v>
      </c>
      <c r="O218" s="79">
        <v>1919</v>
      </c>
      <c r="P218" s="79">
        <v>3</v>
      </c>
      <c r="Q218" s="99">
        <v>8</v>
      </c>
      <c r="R218" s="80" t="s">
        <v>1599</v>
      </c>
      <c r="S218" s="67" t="s">
        <v>1</v>
      </c>
      <c r="T218" s="67" t="s">
        <v>1</v>
      </c>
      <c r="U218" s="67" t="s">
        <v>1</v>
      </c>
    </row>
    <row r="219" spans="1:21" ht="12.75" customHeight="1" x14ac:dyDescent="0.2">
      <c r="A219" s="67">
        <v>263</v>
      </c>
      <c r="B219" s="67" t="s">
        <v>1481</v>
      </c>
      <c r="C219" s="67">
        <f>COUNTIF(Persons_Positions!A:A,Persons_Data!$A219)</f>
        <v>1</v>
      </c>
      <c r="D219" s="67" t="s">
        <v>1</v>
      </c>
      <c r="E219" s="67" t="s">
        <v>1</v>
      </c>
      <c r="F219" s="91" t="s">
        <v>1647</v>
      </c>
      <c r="G219" s="77">
        <v>1</v>
      </c>
      <c r="H219" s="70">
        <v>4</v>
      </c>
      <c r="I219" s="89">
        <v>1</v>
      </c>
      <c r="J219" s="69" t="s">
        <v>1</v>
      </c>
      <c r="K219" s="67" t="s">
        <v>1</v>
      </c>
      <c r="L219" s="91" t="s">
        <v>1</v>
      </c>
      <c r="M219" s="78" t="s">
        <v>1</v>
      </c>
      <c r="N219" s="89" t="s">
        <v>1</v>
      </c>
      <c r="O219" s="81" t="s">
        <v>1</v>
      </c>
      <c r="P219" s="81" t="s">
        <v>1</v>
      </c>
      <c r="Q219" s="100" t="s">
        <v>1</v>
      </c>
      <c r="R219" s="80" t="s">
        <v>1599</v>
      </c>
      <c r="S219" s="67" t="s">
        <v>1</v>
      </c>
      <c r="T219" s="67" t="s">
        <v>1</v>
      </c>
      <c r="U219" s="67" t="s">
        <v>1</v>
      </c>
    </row>
    <row r="220" spans="1:21" ht="12.75" customHeight="1" x14ac:dyDescent="0.2">
      <c r="A220" s="67">
        <v>264</v>
      </c>
      <c r="B220" s="67" t="s">
        <v>1482</v>
      </c>
      <c r="C220" s="67">
        <f>COUNTIF(Persons_Positions!A:A,Persons_Data!$A220)</f>
        <v>2</v>
      </c>
      <c r="D220" s="67" t="s">
        <v>1</v>
      </c>
      <c r="E220" s="67" t="s">
        <v>1</v>
      </c>
      <c r="F220" s="91" t="s">
        <v>1624</v>
      </c>
      <c r="G220" s="77">
        <v>1</v>
      </c>
      <c r="H220" s="70">
        <v>4</v>
      </c>
      <c r="I220" s="89">
        <v>1</v>
      </c>
      <c r="J220" s="69" t="s">
        <v>1</v>
      </c>
      <c r="K220" s="67" t="s">
        <v>1</v>
      </c>
      <c r="L220" s="91" t="s">
        <v>1</v>
      </c>
      <c r="M220" s="78" t="s">
        <v>1</v>
      </c>
      <c r="N220" s="89" t="s">
        <v>1</v>
      </c>
      <c r="O220" s="81" t="s">
        <v>1</v>
      </c>
      <c r="P220" s="81" t="s">
        <v>1</v>
      </c>
      <c r="Q220" s="100" t="s">
        <v>1</v>
      </c>
      <c r="R220" s="80" t="s">
        <v>1599</v>
      </c>
      <c r="S220" s="67" t="s">
        <v>1</v>
      </c>
      <c r="T220" s="67" t="s">
        <v>1</v>
      </c>
      <c r="U220" s="67" t="s">
        <v>1</v>
      </c>
    </row>
    <row r="221" spans="1:21" ht="12.75" customHeight="1" x14ac:dyDescent="0.2">
      <c r="A221" s="67">
        <v>265</v>
      </c>
      <c r="B221" s="67" t="s">
        <v>1483</v>
      </c>
      <c r="C221" s="67">
        <f>COUNTIF(Persons_Positions!A:A,Persons_Data!$A221)</f>
        <v>1</v>
      </c>
      <c r="D221" s="67" t="s">
        <v>1</v>
      </c>
      <c r="E221" s="67" t="s">
        <v>1</v>
      </c>
      <c r="F221" s="91" t="s">
        <v>1603</v>
      </c>
      <c r="G221" s="77">
        <v>0</v>
      </c>
      <c r="H221" s="70">
        <v>2</v>
      </c>
      <c r="I221" s="89">
        <v>1</v>
      </c>
      <c r="J221" s="69" t="s">
        <v>914</v>
      </c>
      <c r="K221" s="67" t="s">
        <v>1606</v>
      </c>
      <c r="L221" s="91" t="s">
        <v>1588</v>
      </c>
      <c r="M221" s="78">
        <v>0.26</v>
      </c>
      <c r="N221" s="89">
        <v>0</v>
      </c>
      <c r="O221" s="79">
        <v>1903</v>
      </c>
      <c r="P221" s="79">
        <v>7</v>
      </c>
      <c r="Q221" s="99">
        <v>27</v>
      </c>
      <c r="R221" s="80" t="s">
        <v>1599</v>
      </c>
      <c r="S221" s="67" t="s">
        <v>1</v>
      </c>
      <c r="T221" s="67" t="s">
        <v>1</v>
      </c>
      <c r="U221" s="67" t="s">
        <v>1</v>
      </c>
    </row>
    <row r="222" spans="1:21" ht="12.75" customHeight="1" x14ac:dyDescent="0.2">
      <c r="A222" s="67">
        <v>266</v>
      </c>
      <c r="B222" s="67" t="s">
        <v>915</v>
      </c>
      <c r="C222" s="67">
        <f>COUNTIF(Persons_Positions!A:A,Persons_Data!$A222)</f>
        <v>3</v>
      </c>
      <c r="D222" s="67" t="s">
        <v>1</v>
      </c>
      <c r="E222" s="67" t="s">
        <v>1</v>
      </c>
      <c r="F222" s="91" t="s">
        <v>1603</v>
      </c>
      <c r="G222" s="77">
        <v>0</v>
      </c>
      <c r="H222" s="70">
        <v>2</v>
      </c>
      <c r="I222" s="89">
        <v>1</v>
      </c>
      <c r="J222" s="69" t="s">
        <v>1413</v>
      </c>
      <c r="K222" s="67" t="s">
        <v>1613</v>
      </c>
      <c r="L222" s="91" t="s">
        <v>1613</v>
      </c>
      <c r="M222" s="78">
        <v>0.28000000000000003</v>
      </c>
      <c r="N222" s="89">
        <v>0</v>
      </c>
      <c r="O222" s="79">
        <v>1916</v>
      </c>
      <c r="P222" s="79">
        <v>6</v>
      </c>
      <c r="Q222" s="99">
        <v>29</v>
      </c>
      <c r="R222" s="80" t="s">
        <v>1599</v>
      </c>
      <c r="S222" s="67" t="s">
        <v>1</v>
      </c>
      <c r="T222" s="67" t="s">
        <v>1</v>
      </c>
      <c r="U222" s="67" t="s">
        <v>1</v>
      </c>
    </row>
    <row r="223" spans="1:21" ht="12.75" customHeight="1" x14ac:dyDescent="0.2">
      <c r="A223" s="67">
        <v>267</v>
      </c>
      <c r="B223" s="67" t="s">
        <v>916</v>
      </c>
      <c r="C223" s="67">
        <f>COUNTIF(Persons_Positions!A:A,Persons_Data!$A223)</f>
        <v>4</v>
      </c>
      <c r="D223" s="67" t="s">
        <v>1</v>
      </c>
      <c r="E223" s="67" t="s">
        <v>1</v>
      </c>
      <c r="F223" s="91" t="s">
        <v>1635</v>
      </c>
      <c r="G223" s="77">
        <v>1</v>
      </c>
      <c r="H223" s="70">
        <v>4</v>
      </c>
      <c r="I223" s="89">
        <v>1</v>
      </c>
      <c r="J223" s="69" t="s">
        <v>1</v>
      </c>
      <c r="K223" s="67" t="s">
        <v>1</v>
      </c>
      <c r="L223" s="91" t="s">
        <v>1</v>
      </c>
      <c r="M223" s="78" t="s">
        <v>1</v>
      </c>
      <c r="N223" s="89" t="s">
        <v>1</v>
      </c>
      <c r="O223" s="81" t="s">
        <v>1</v>
      </c>
      <c r="P223" s="81" t="s">
        <v>1</v>
      </c>
      <c r="Q223" s="100" t="s">
        <v>1</v>
      </c>
      <c r="R223" s="80" t="s">
        <v>1599</v>
      </c>
      <c r="S223" s="67" t="s">
        <v>1</v>
      </c>
      <c r="T223" s="67" t="s">
        <v>1</v>
      </c>
      <c r="U223" s="67" t="s">
        <v>1</v>
      </c>
    </row>
    <row r="224" spans="1:21" ht="12.75" customHeight="1" x14ac:dyDescent="0.2">
      <c r="A224" s="67">
        <v>268</v>
      </c>
      <c r="B224" s="67" t="s">
        <v>917</v>
      </c>
      <c r="C224" s="67">
        <f>COUNTIF(Persons_Positions!A:A,Persons_Data!$A224)</f>
        <v>3</v>
      </c>
      <c r="D224" s="67" t="s">
        <v>1</v>
      </c>
      <c r="E224" s="67" t="s">
        <v>1</v>
      </c>
      <c r="F224" s="91" t="s">
        <v>1624</v>
      </c>
      <c r="G224" s="77">
        <v>1</v>
      </c>
      <c r="H224" s="70">
        <v>4</v>
      </c>
      <c r="I224" s="89">
        <v>1</v>
      </c>
      <c r="J224" s="69" t="s">
        <v>918</v>
      </c>
      <c r="K224" s="67" t="s">
        <v>1613</v>
      </c>
      <c r="L224" s="91" t="s">
        <v>1613</v>
      </c>
      <c r="M224" s="78">
        <v>0.28000000000000003</v>
      </c>
      <c r="N224" s="89">
        <v>0</v>
      </c>
      <c r="O224" s="79">
        <v>1919</v>
      </c>
      <c r="P224" s="79">
        <v>9</v>
      </c>
      <c r="Q224" s="99">
        <v>20</v>
      </c>
      <c r="R224" s="80" t="s">
        <v>1599</v>
      </c>
      <c r="S224" s="67" t="s">
        <v>1</v>
      </c>
      <c r="T224" s="67" t="s">
        <v>1</v>
      </c>
      <c r="U224" s="67" t="s">
        <v>1</v>
      </c>
    </row>
    <row r="225" spans="1:21" ht="12.75" customHeight="1" x14ac:dyDescent="0.2">
      <c r="A225" s="67">
        <v>269</v>
      </c>
      <c r="B225" s="67" t="s">
        <v>919</v>
      </c>
      <c r="C225" s="67">
        <f>COUNTIF(Persons_Positions!A:A,Persons_Data!$A225)</f>
        <v>2</v>
      </c>
      <c r="D225" s="67" t="s">
        <v>1</v>
      </c>
      <c r="E225" s="67" t="s">
        <v>1</v>
      </c>
      <c r="F225" s="91" t="s">
        <v>1635</v>
      </c>
      <c r="G225" s="77">
        <v>1</v>
      </c>
      <c r="H225" s="70">
        <v>4</v>
      </c>
      <c r="I225" s="89">
        <v>1</v>
      </c>
      <c r="J225" s="69" t="s">
        <v>1</v>
      </c>
      <c r="K225" s="67" t="s">
        <v>1</v>
      </c>
      <c r="L225" s="91" t="s">
        <v>1</v>
      </c>
      <c r="M225" s="78" t="s">
        <v>1</v>
      </c>
      <c r="N225" s="89" t="s">
        <v>1</v>
      </c>
      <c r="O225" s="81" t="s">
        <v>1</v>
      </c>
      <c r="P225" s="81" t="s">
        <v>1</v>
      </c>
      <c r="Q225" s="100" t="s">
        <v>1</v>
      </c>
      <c r="R225" s="80" t="s">
        <v>1599</v>
      </c>
      <c r="S225" s="67" t="s">
        <v>1</v>
      </c>
      <c r="T225" s="67" t="s">
        <v>1</v>
      </c>
      <c r="U225" s="67" t="s">
        <v>1</v>
      </c>
    </row>
    <row r="226" spans="1:21" ht="12.75" customHeight="1" x14ac:dyDescent="0.2">
      <c r="A226" s="67">
        <v>270</v>
      </c>
      <c r="B226" s="67" t="s">
        <v>920</v>
      </c>
      <c r="C226" s="67">
        <f>COUNTIF(Persons_Positions!A:A,Persons_Data!$A226)</f>
        <v>1</v>
      </c>
      <c r="D226" s="67" t="s">
        <v>1</v>
      </c>
      <c r="E226" s="67" t="s">
        <v>1</v>
      </c>
      <c r="F226" s="91" t="s">
        <v>1603</v>
      </c>
      <c r="G226" s="77">
        <v>0</v>
      </c>
      <c r="H226" s="70">
        <v>2</v>
      </c>
      <c r="I226" s="89">
        <v>1</v>
      </c>
      <c r="J226" s="69" t="s">
        <v>921</v>
      </c>
      <c r="K226" s="67" t="s">
        <v>1588</v>
      </c>
      <c r="L226" s="91" t="s">
        <v>1613</v>
      </c>
      <c r="M226" s="78">
        <v>0.28000000000000003</v>
      </c>
      <c r="N226" s="89">
        <v>0</v>
      </c>
      <c r="O226" s="79">
        <v>1921</v>
      </c>
      <c r="P226" s="79">
        <v>7</v>
      </c>
      <c r="Q226" s="99">
        <v>2</v>
      </c>
      <c r="R226" s="80" t="s">
        <v>1599</v>
      </c>
      <c r="S226" s="67" t="s">
        <v>1</v>
      </c>
      <c r="T226" s="67" t="s">
        <v>1</v>
      </c>
      <c r="U226" s="67" t="s">
        <v>1</v>
      </c>
    </row>
    <row r="227" spans="1:21" ht="12.75" customHeight="1" x14ac:dyDescent="0.2">
      <c r="A227" s="67">
        <v>271</v>
      </c>
      <c r="B227" s="67" t="s">
        <v>922</v>
      </c>
      <c r="C227" s="67">
        <f>COUNTIF(Persons_Positions!A:A,Persons_Data!$A227)</f>
        <v>2</v>
      </c>
      <c r="D227" s="67" t="s">
        <v>1</v>
      </c>
      <c r="E227" s="67" t="s">
        <v>1</v>
      </c>
      <c r="F227" s="91" t="s">
        <v>1603</v>
      </c>
      <c r="G227" s="77">
        <v>0</v>
      </c>
      <c r="H227" s="70">
        <v>2</v>
      </c>
      <c r="I227" s="89">
        <v>1</v>
      </c>
      <c r="J227" s="69" t="s">
        <v>923</v>
      </c>
      <c r="K227" s="67" t="s">
        <v>1613</v>
      </c>
      <c r="L227" s="91" t="s">
        <v>1613</v>
      </c>
      <c r="M227" s="78">
        <v>0.28000000000000003</v>
      </c>
      <c r="N227" s="89">
        <v>0</v>
      </c>
      <c r="O227" s="79">
        <v>1914</v>
      </c>
      <c r="P227" s="79">
        <v>11</v>
      </c>
      <c r="Q227" s="99">
        <v>19</v>
      </c>
      <c r="R227" s="80" t="s">
        <v>1599</v>
      </c>
      <c r="S227" s="67" t="s">
        <v>1</v>
      </c>
      <c r="T227" s="67" t="s">
        <v>1</v>
      </c>
      <c r="U227" s="67" t="s">
        <v>1</v>
      </c>
    </row>
    <row r="228" spans="1:21" ht="12.75" customHeight="1" x14ac:dyDescent="0.2">
      <c r="A228" s="67">
        <v>272</v>
      </c>
      <c r="B228" s="67" t="s">
        <v>924</v>
      </c>
      <c r="C228" s="67">
        <f>COUNTIF(Persons_Positions!A:A,Persons_Data!$A228)</f>
        <v>2</v>
      </c>
      <c r="D228" s="67" t="s">
        <v>1</v>
      </c>
      <c r="E228" s="67" t="s">
        <v>1</v>
      </c>
      <c r="F228" s="91" t="s">
        <v>1647</v>
      </c>
      <c r="G228" s="77">
        <v>1</v>
      </c>
      <c r="H228" s="70">
        <v>4</v>
      </c>
      <c r="I228" s="89">
        <v>1</v>
      </c>
      <c r="J228" s="69" t="s">
        <v>1</v>
      </c>
      <c r="K228" s="67" t="s">
        <v>1</v>
      </c>
      <c r="L228" s="91" t="s">
        <v>1</v>
      </c>
      <c r="M228" s="78" t="s">
        <v>1</v>
      </c>
      <c r="N228" s="89" t="s">
        <v>1</v>
      </c>
      <c r="O228" s="81" t="s">
        <v>1</v>
      </c>
      <c r="P228" s="81" t="s">
        <v>1</v>
      </c>
      <c r="Q228" s="100" t="s">
        <v>1</v>
      </c>
      <c r="R228" s="80" t="s">
        <v>1599</v>
      </c>
      <c r="S228" s="67" t="s">
        <v>1</v>
      </c>
      <c r="T228" s="67" t="s">
        <v>1</v>
      </c>
      <c r="U228" s="67" t="s">
        <v>1</v>
      </c>
    </row>
    <row r="229" spans="1:21" ht="12.75" customHeight="1" x14ac:dyDescent="0.2">
      <c r="A229" s="67">
        <v>273</v>
      </c>
      <c r="B229" s="67" t="s">
        <v>925</v>
      </c>
      <c r="C229" s="67">
        <f>COUNTIF(Persons_Positions!A:A,Persons_Data!$A229)</f>
        <v>3</v>
      </c>
      <c r="D229" s="67" t="s">
        <v>1</v>
      </c>
      <c r="E229" s="67" t="s">
        <v>1</v>
      </c>
      <c r="F229" s="91" t="s">
        <v>1629</v>
      </c>
      <c r="G229" s="77">
        <v>1</v>
      </c>
      <c r="H229" s="70">
        <v>4</v>
      </c>
      <c r="I229" s="89">
        <v>1</v>
      </c>
      <c r="J229" s="69" t="s">
        <v>926</v>
      </c>
      <c r="K229" s="67" t="s">
        <v>1613</v>
      </c>
      <c r="L229" s="91" t="s">
        <v>1613</v>
      </c>
      <c r="M229" s="78">
        <v>0.28000000000000003</v>
      </c>
      <c r="N229" s="89">
        <v>0</v>
      </c>
      <c r="O229" s="79">
        <v>1923</v>
      </c>
      <c r="P229" s="79">
        <v>8</v>
      </c>
      <c r="Q229" s="99">
        <v>8</v>
      </c>
      <c r="R229" s="80" t="s">
        <v>1599</v>
      </c>
      <c r="S229" s="67" t="s">
        <v>1</v>
      </c>
      <c r="T229" s="67" t="s">
        <v>1</v>
      </c>
      <c r="U229" s="67" t="s">
        <v>1</v>
      </c>
    </row>
    <row r="230" spans="1:21" ht="12.75" customHeight="1" x14ac:dyDescent="0.2">
      <c r="A230" s="67">
        <v>274</v>
      </c>
      <c r="B230" s="67" t="s">
        <v>927</v>
      </c>
      <c r="C230" s="67">
        <f>COUNTIF(Persons_Positions!A:A,Persons_Data!$A230)</f>
        <v>1</v>
      </c>
      <c r="D230" s="67" t="s">
        <v>1</v>
      </c>
      <c r="E230" s="67" t="s">
        <v>1</v>
      </c>
      <c r="F230" s="91" t="s">
        <v>1</v>
      </c>
      <c r="G230" s="77" t="s">
        <v>1</v>
      </c>
      <c r="H230" s="70" t="s">
        <v>1</v>
      </c>
      <c r="I230" s="89" t="s">
        <v>1</v>
      </c>
      <c r="J230" s="69" t="s">
        <v>1</v>
      </c>
      <c r="K230" s="67" t="s">
        <v>1</v>
      </c>
      <c r="L230" s="91" t="s">
        <v>1</v>
      </c>
      <c r="M230" s="78" t="s">
        <v>1</v>
      </c>
      <c r="N230" s="89" t="s">
        <v>1</v>
      </c>
      <c r="O230" s="81" t="s">
        <v>1</v>
      </c>
      <c r="P230" s="81" t="s">
        <v>1</v>
      </c>
      <c r="Q230" s="100" t="s">
        <v>1</v>
      </c>
      <c r="R230" s="80" t="s">
        <v>1599</v>
      </c>
      <c r="S230" s="67" t="s">
        <v>1</v>
      </c>
      <c r="T230" s="67" t="s">
        <v>1</v>
      </c>
      <c r="U230" s="67" t="s">
        <v>1</v>
      </c>
    </row>
    <row r="231" spans="1:21" ht="12.75" customHeight="1" x14ac:dyDescent="0.2">
      <c r="A231" s="67">
        <v>275</v>
      </c>
      <c r="B231" s="67" t="s">
        <v>928</v>
      </c>
      <c r="C231" s="67">
        <f>COUNTIF(Persons_Positions!A:A,Persons_Data!$A231)</f>
        <v>2</v>
      </c>
      <c r="D231" s="67" t="s">
        <v>1</v>
      </c>
      <c r="E231" s="67" t="s">
        <v>1</v>
      </c>
      <c r="F231" s="91" t="s">
        <v>1603</v>
      </c>
      <c r="G231" s="77">
        <v>0</v>
      </c>
      <c r="H231" s="70">
        <v>2</v>
      </c>
      <c r="I231" s="89">
        <v>1</v>
      </c>
      <c r="J231" s="69" t="s">
        <v>929</v>
      </c>
      <c r="K231" s="67" t="s">
        <v>1613</v>
      </c>
      <c r="L231" s="91" t="s">
        <v>1613</v>
      </c>
      <c r="M231" s="78">
        <v>0.28000000000000003</v>
      </c>
      <c r="N231" s="89">
        <v>0</v>
      </c>
      <c r="O231" s="79">
        <v>1911</v>
      </c>
      <c r="P231" s="79">
        <v>3</v>
      </c>
      <c r="Q231" s="99">
        <v>14</v>
      </c>
      <c r="R231" s="80" t="s">
        <v>1599</v>
      </c>
      <c r="S231" s="67" t="s">
        <v>1</v>
      </c>
      <c r="T231" s="67" t="s">
        <v>1</v>
      </c>
      <c r="U231" s="67" t="s">
        <v>1</v>
      </c>
    </row>
    <row r="232" spans="1:21" ht="12.75" customHeight="1" x14ac:dyDescent="0.2">
      <c r="A232" s="67">
        <v>276</v>
      </c>
      <c r="B232" s="67" t="s">
        <v>930</v>
      </c>
      <c r="C232" s="67">
        <f>COUNTIF(Persons_Positions!A:A,Persons_Data!$A232)</f>
        <v>2</v>
      </c>
      <c r="D232" s="67" t="s">
        <v>1</v>
      </c>
      <c r="E232" s="67" t="s">
        <v>1</v>
      </c>
      <c r="F232" s="91" t="s">
        <v>1635</v>
      </c>
      <c r="G232" s="77">
        <v>1</v>
      </c>
      <c r="H232" s="70">
        <v>4</v>
      </c>
      <c r="I232" s="89">
        <v>1</v>
      </c>
      <c r="J232" s="69" t="s">
        <v>931</v>
      </c>
      <c r="K232" s="67" t="s">
        <v>1613</v>
      </c>
      <c r="L232" s="91" t="s">
        <v>1613</v>
      </c>
      <c r="M232" s="78">
        <v>0.28000000000000003</v>
      </c>
      <c r="N232" s="89">
        <v>0</v>
      </c>
      <c r="O232" s="79">
        <v>1912</v>
      </c>
      <c r="P232" s="79">
        <v>12</v>
      </c>
      <c r="Q232" s="99">
        <v>12</v>
      </c>
      <c r="R232" s="80" t="s">
        <v>1599</v>
      </c>
      <c r="S232" s="67" t="s">
        <v>762</v>
      </c>
      <c r="T232" s="67" t="s">
        <v>932</v>
      </c>
      <c r="U232" s="67" t="s">
        <v>1</v>
      </c>
    </row>
    <row r="233" spans="1:21" ht="12.75" customHeight="1" x14ac:dyDescent="0.2">
      <c r="A233" s="67">
        <v>278</v>
      </c>
      <c r="B233" s="67" t="s">
        <v>933</v>
      </c>
      <c r="C233" s="67">
        <f>COUNTIF(Persons_Positions!A:A,Persons_Data!$A233)</f>
        <v>1</v>
      </c>
      <c r="D233" s="67" t="s">
        <v>1</v>
      </c>
      <c r="E233" s="67" t="s">
        <v>1</v>
      </c>
      <c r="F233" s="91" t="s">
        <v>1635</v>
      </c>
      <c r="G233" s="77">
        <v>1</v>
      </c>
      <c r="H233" s="70">
        <v>4</v>
      </c>
      <c r="I233" s="89">
        <v>1</v>
      </c>
      <c r="J233" s="69" t="s">
        <v>934</v>
      </c>
      <c r="K233" s="67" t="s">
        <v>1728</v>
      </c>
      <c r="L233" s="91" t="s">
        <v>1728</v>
      </c>
      <c r="M233" s="78">
        <v>0.3</v>
      </c>
      <c r="N233" s="89">
        <v>0</v>
      </c>
      <c r="O233" s="79">
        <v>1919</v>
      </c>
      <c r="P233" s="81" t="s">
        <v>1</v>
      </c>
      <c r="Q233" s="100" t="s">
        <v>1</v>
      </c>
      <c r="R233" s="80" t="s">
        <v>1599</v>
      </c>
      <c r="S233" s="67" t="s">
        <v>1728</v>
      </c>
      <c r="T233" s="67" t="s">
        <v>1</v>
      </c>
      <c r="U233" s="67" t="s">
        <v>1</v>
      </c>
    </row>
    <row r="234" spans="1:21" ht="12.75" customHeight="1" x14ac:dyDescent="0.2">
      <c r="A234" s="67">
        <v>279</v>
      </c>
      <c r="B234" s="67" t="s">
        <v>935</v>
      </c>
      <c r="C234" s="67">
        <f>COUNTIF(Persons_Positions!A:A,Persons_Data!$A234)</f>
        <v>2</v>
      </c>
      <c r="D234" s="67" t="s">
        <v>1</v>
      </c>
      <c r="E234" s="67" t="s">
        <v>1</v>
      </c>
      <c r="F234" s="91" t="s">
        <v>1635</v>
      </c>
      <c r="G234" s="77">
        <v>1</v>
      </c>
      <c r="H234" s="70">
        <v>4</v>
      </c>
      <c r="I234" s="89">
        <v>1</v>
      </c>
      <c r="J234" s="69" t="s">
        <v>1</v>
      </c>
      <c r="K234" s="67" t="s">
        <v>1</v>
      </c>
      <c r="L234" s="91" t="s">
        <v>1</v>
      </c>
      <c r="M234" s="78" t="s">
        <v>1</v>
      </c>
      <c r="N234" s="89" t="s">
        <v>1</v>
      </c>
      <c r="O234" s="79">
        <v>1915</v>
      </c>
      <c r="P234" s="81" t="s">
        <v>1</v>
      </c>
      <c r="Q234" s="100" t="s">
        <v>1</v>
      </c>
      <c r="R234" s="80" t="s">
        <v>1599</v>
      </c>
      <c r="S234" s="67" t="s">
        <v>1</v>
      </c>
      <c r="T234" s="67" t="s">
        <v>936</v>
      </c>
      <c r="U234" s="67" t="s">
        <v>1</v>
      </c>
    </row>
    <row r="235" spans="1:21" ht="12.75" customHeight="1" x14ac:dyDescent="0.2">
      <c r="A235" s="67">
        <v>280</v>
      </c>
      <c r="B235" s="67" t="s">
        <v>937</v>
      </c>
      <c r="C235" s="67">
        <f>COUNTIF(Persons_Positions!A:A,Persons_Data!$A235)</f>
        <v>1</v>
      </c>
      <c r="D235" s="67" t="s">
        <v>1</v>
      </c>
      <c r="E235" s="67" t="s">
        <v>1</v>
      </c>
      <c r="F235" s="91" t="s">
        <v>1647</v>
      </c>
      <c r="G235" s="77">
        <v>1</v>
      </c>
      <c r="H235" s="70">
        <v>4</v>
      </c>
      <c r="I235" s="89">
        <v>1</v>
      </c>
      <c r="J235" s="69" t="s">
        <v>938</v>
      </c>
      <c r="K235" s="67" t="s">
        <v>1613</v>
      </c>
      <c r="L235" s="91" t="s">
        <v>1613</v>
      </c>
      <c r="M235" s="78">
        <v>0.28000000000000003</v>
      </c>
      <c r="N235" s="89">
        <v>0</v>
      </c>
      <c r="O235" s="79">
        <v>1919</v>
      </c>
      <c r="P235" s="79">
        <v>9</v>
      </c>
      <c r="Q235" s="99">
        <v>16</v>
      </c>
      <c r="R235" s="80" t="s">
        <v>1599</v>
      </c>
      <c r="S235" s="67" t="s">
        <v>1662</v>
      </c>
      <c r="T235" s="67" t="s">
        <v>1</v>
      </c>
      <c r="U235" s="67" t="s">
        <v>1</v>
      </c>
    </row>
    <row r="236" spans="1:21" ht="12.75" customHeight="1" x14ac:dyDescent="0.2">
      <c r="A236" s="67">
        <v>281</v>
      </c>
      <c r="B236" s="67" t="s">
        <v>939</v>
      </c>
      <c r="C236" s="67">
        <f>COUNTIF(Persons_Positions!A:A,Persons_Data!$A236)</f>
        <v>1</v>
      </c>
      <c r="D236" s="67" t="s">
        <v>1</v>
      </c>
      <c r="E236" s="67" t="s">
        <v>1</v>
      </c>
      <c r="F236" s="91" t="s">
        <v>1</v>
      </c>
      <c r="G236" s="77" t="s">
        <v>1</v>
      </c>
      <c r="H236" s="70" t="s">
        <v>1</v>
      </c>
      <c r="I236" s="89" t="s">
        <v>1</v>
      </c>
      <c r="J236" s="69" t="s">
        <v>1</v>
      </c>
      <c r="K236" s="67" t="s">
        <v>1</v>
      </c>
      <c r="L236" s="91" t="s">
        <v>1</v>
      </c>
      <c r="M236" s="78" t="s">
        <v>1</v>
      </c>
      <c r="N236" s="89" t="s">
        <v>1</v>
      </c>
      <c r="O236" s="81" t="s">
        <v>1</v>
      </c>
      <c r="P236" s="81" t="s">
        <v>1</v>
      </c>
      <c r="Q236" s="100" t="s">
        <v>1</v>
      </c>
      <c r="R236" s="80" t="s">
        <v>1599</v>
      </c>
      <c r="S236" s="67" t="s">
        <v>1</v>
      </c>
      <c r="T236" s="67" t="s">
        <v>1</v>
      </c>
      <c r="U236" s="67" t="s">
        <v>1</v>
      </c>
    </row>
    <row r="237" spans="1:21" ht="12.75" customHeight="1" x14ac:dyDescent="0.2">
      <c r="A237" s="67">
        <v>282</v>
      </c>
      <c r="B237" s="67" t="s">
        <v>940</v>
      </c>
      <c r="C237" s="67">
        <f>COUNTIF(Persons_Positions!A:A,Persons_Data!$A237)</f>
        <v>4</v>
      </c>
      <c r="D237" s="67" t="s">
        <v>1634</v>
      </c>
      <c r="E237" s="67" t="s">
        <v>1592</v>
      </c>
      <c r="F237" s="91" t="s">
        <v>1635</v>
      </c>
      <c r="G237" s="77">
        <v>1</v>
      </c>
      <c r="H237" s="70">
        <v>4</v>
      </c>
      <c r="I237" s="89">
        <v>1</v>
      </c>
      <c r="J237" s="69" t="s">
        <v>941</v>
      </c>
      <c r="K237" s="67" t="s">
        <v>1613</v>
      </c>
      <c r="L237" s="91" t="s">
        <v>1613</v>
      </c>
      <c r="M237" s="78">
        <v>0.28000000000000003</v>
      </c>
      <c r="N237" s="89">
        <v>0</v>
      </c>
      <c r="O237" s="79">
        <v>1926</v>
      </c>
      <c r="P237" s="79">
        <v>11</v>
      </c>
      <c r="Q237" s="99">
        <v>21</v>
      </c>
      <c r="R237" s="80" t="s">
        <v>1599</v>
      </c>
      <c r="S237" s="67" t="s">
        <v>1</v>
      </c>
      <c r="T237" s="67" t="s">
        <v>942</v>
      </c>
      <c r="U237" s="67" t="s">
        <v>1</v>
      </c>
    </row>
    <row r="238" spans="1:21" ht="12.75" customHeight="1" x14ac:dyDescent="0.2">
      <c r="A238" s="67">
        <v>283</v>
      </c>
      <c r="B238" s="67" t="s">
        <v>943</v>
      </c>
      <c r="C238" s="67">
        <f>COUNTIF(Persons_Positions!A:A,Persons_Data!$A238)</f>
        <v>1</v>
      </c>
      <c r="D238" s="67" t="s">
        <v>1</v>
      </c>
      <c r="E238" s="67" t="s">
        <v>1</v>
      </c>
      <c r="F238" s="91" t="s">
        <v>1</v>
      </c>
      <c r="G238" s="77" t="s">
        <v>1</v>
      </c>
      <c r="H238" s="70" t="s">
        <v>1</v>
      </c>
      <c r="I238" s="89" t="s">
        <v>1</v>
      </c>
      <c r="J238" s="69" t="s">
        <v>1</v>
      </c>
      <c r="K238" s="67" t="s">
        <v>1</v>
      </c>
      <c r="L238" s="91" t="s">
        <v>1</v>
      </c>
      <c r="M238" s="78" t="s">
        <v>1</v>
      </c>
      <c r="N238" s="89" t="s">
        <v>1</v>
      </c>
      <c r="O238" s="81" t="s">
        <v>1</v>
      </c>
      <c r="P238" s="81" t="s">
        <v>1</v>
      </c>
      <c r="Q238" s="100" t="s">
        <v>1</v>
      </c>
      <c r="R238" s="80" t="s">
        <v>1599</v>
      </c>
      <c r="S238" s="67" t="s">
        <v>1</v>
      </c>
      <c r="T238" s="67" t="s">
        <v>1</v>
      </c>
      <c r="U238" s="67" t="s">
        <v>1</v>
      </c>
    </row>
    <row r="239" spans="1:21" ht="12.75" customHeight="1" x14ac:dyDescent="0.2">
      <c r="A239" s="67">
        <v>284</v>
      </c>
      <c r="B239" s="67" t="s">
        <v>944</v>
      </c>
      <c r="C239" s="67">
        <f>COUNTIF(Persons_Positions!A:A,Persons_Data!$A239)</f>
        <v>1</v>
      </c>
      <c r="D239" s="67" t="s">
        <v>945</v>
      </c>
      <c r="E239" s="67" t="s">
        <v>1592</v>
      </c>
      <c r="F239" s="91" t="s">
        <v>1629</v>
      </c>
      <c r="G239" s="77">
        <v>1</v>
      </c>
      <c r="H239" s="70">
        <v>4</v>
      </c>
      <c r="I239" s="89">
        <v>1</v>
      </c>
      <c r="J239" s="69" t="s">
        <v>1</v>
      </c>
      <c r="K239" s="67" t="s">
        <v>1600</v>
      </c>
      <c r="L239" s="91" t="s">
        <v>1613</v>
      </c>
      <c r="M239" s="78">
        <v>0.28000000000000003</v>
      </c>
      <c r="N239" s="89">
        <v>0</v>
      </c>
      <c r="O239" s="79">
        <v>1919</v>
      </c>
      <c r="P239" s="79">
        <v>12</v>
      </c>
      <c r="Q239" s="99">
        <v>21</v>
      </c>
      <c r="R239" s="80" t="s">
        <v>1599</v>
      </c>
      <c r="S239" s="67" t="s">
        <v>1662</v>
      </c>
      <c r="T239" s="67" t="s">
        <v>946</v>
      </c>
      <c r="U239" s="67" t="s">
        <v>1</v>
      </c>
    </row>
    <row r="240" spans="1:21" ht="12.75" customHeight="1" x14ac:dyDescent="0.2">
      <c r="A240" s="67">
        <v>285</v>
      </c>
      <c r="B240" s="67" t="s">
        <v>947</v>
      </c>
      <c r="C240" s="67">
        <f>COUNTIF(Persons_Positions!A:A,Persons_Data!$A240)</f>
        <v>2</v>
      </c>
      <c r="D240" s="67" t="s">
        <v>1</v>
      </c>
      <c r="E240" s="67" t="s">
        <v>1</v>
      </c>
      <c r="F240" s="91" t="s">
        <v>1593</v>
      </c>
      <c r="G240" s="77">
        <v>1</v>
      </c>
      <c r="H240" s="70">
        <v>4</v>
      </c>
      <c r="I240" s="89">
        <v>2</v>
      </c>
      <c r="J240" s="69" t="s">
        <v>948</v>
      </c>
      <c r="K240" s="67" t="s">
        <v>1588</v>
      </c>
      <c r="L240" s="91" t="s">
        <v>1588</v>
      </c>
      <c r="M240" s="78">
        <v>0.26</v>
      </c>
      <c r="N240" s="89">
        <v>0</v>
      </c>
      <c r="O240" s="79">
        <v>1921</v>
      </c>
      <c r="P240" s="81" t="s">
        <v>1</v>
      </c>
      <c r="Q240" s="100" t="s">
        <v>1</v>
      </c>
      <c r="R240" s="80" t="s">
        <v>1599</v>
      </c>
      <c r="S240" s="67" t="s">
        <v>1588</v>
      </c>
      <c r="T240" s="67" t="s">
        <v>1</v>
      </c>
      <c r="U240" s="67" t="s">
        <v>1</v>
      </c>
    </row>
    <row r="241" spans="1:21" ht="12.75" customHeight="1" x14ac:dyDescent="0.2">
      <c r="A241" s="67">
        <v>286</v>
      </c>
      <c r="B241" s="67" t="s">
        <v>949</v>
      </c>
      <c r="C241" s="67">
        <f>COUNTIF(Persons_Positions!A:A,Persons_Data!$A241)</f>
        <v>1</v>
      </c>
      <c r="D241" s="67" t="s">
        <v>1</v>
      </c>
      <c r="E241" s="67" t="s">
        <v>1</v>
      </c>
      <c r="F241" s="91" t="s">
        <v>1593</v>
      </c>
      <c r="G241" s="77">
        <v>1</v>
      </c>
      <c r="H241" s="70">
        <v>4</v>
      </c>
      <c r="I241" s="89">
        <v>2</v>
      </c>
      <c r="J241" s="69" t="s">
        <v>1</v>
      </c>
      <c r="K241" s="67" t="s">
        <v>1</v>
      </c>
      <c r="L241" s="91" t="s">
        <v>1</v>
      </c>
      <c r="M241" s="78" t="s">
        <v>1</v>
      </c>
      <c r="N241" s="89" t="s">
        <v>1</v>
      </c>
      <c r="O241" s="81" t="s">
        <v>1</v>
      </c>
      <c r="P241" s="81" t="s">
        <v>1</v>
      </c>
      <c r="Q241" s="100" t="s">
        <v>1</v>
      </c>
      <c r="R241" s="80" t="s">
        <v>1599</v>
      </c>
      <c r="S241" s="67" t="s">
        <v>1</v>
      </c>
      <c r="T241" s="67" t="s">
        <v>1</v>
      </c>
      <c r="U241" s="67" t="s">
        <v>1</v>
      </c>
    </row>
    <row r="242" spans="1:21" ht="12.75" customHeight="1" x14ac:dyDescent="0.2">
      <c r="A242" s="67">
        <v>287</v>
      </c>
      <c r="B242" s="67" t="s">
        <v>950</v>
      </c>
      <c r="C242" s="67">
        <f>COUNTIF(Persons_Positions!A:A,Persons_Data!$A242)</f>
        <v>2</v>
      </c>
      <c r="D242" s="67" t="s">
        <v>1</v>
      </c>
      <c r="E242" s="67" t="s">
        <v>1</v>
      </c>
      <c r="F242" s="91" t="s">
        <v>1593</v>
      </c>
      <c r="G242" s="77">
        <v>1</v>
      </c>
      <c r="H242" s="70">
        <v>4</v>
      </c>
      <c r="I242" s="89">
        <v>2</v>
      </c>
      <c r="J242" s="69" t="s">
        <v>951</v>
      </c>
      <c r="K242" s="67" t="s">
        <v>1613</v>
      </c>
      <c r="L242" s="91" t="s">
        <v>1613</v>
      </c>
      <c r="M242" s="78">
        <v>0.28000000000000003</v>
      </c>
      <c r="N242" s="89">
        <v>0</v>
      </c>
      <c r="O242" s="79">
        <v>1919</v>
      </c>
      <c r="P242" s="79">
        <v>4</v>
      </c>
      <c r="Q242" s="99">
        <v>23</v>
      </c>
      <c r="R242" s="80" t="s">
        <v>1599</v>
      </c>
      <c r="S242" s="67" t="s">
        <v>762</v>
      </c>
      <c r="T242" s="67" t="s">
        <v>952</v>
      </c>
      <c r="U242" s="67" t="s">
        <v>953</v>
      </c>
    </row>
    <row r="243" spans="1:21" ht="12.75" customHeight="1" x14ac:dyDescent="0.2">
      <c r="A243" s="67">
        <v>288</v>
      </c>
      <c r="B243" s="67" t="s">
        <v>954</v>
      </c>
      <c r="C243" s="67">
        <f>COUNTIF(Persons_Positions!A:A,Persons_Data!$A243)</f>
        <v>2</v>
      </c>
      <c r="D243" s="67" t="s">
        <v>1</v>
      </c>
      <c r="E243" s="67" t="s">
        <v>1</v>
      </c>
      <c r="F243" s="91" t="s">
        <v>1647</v>
      </c>
      <c r="G243" s="77">
        <v>1</v>
      </c>
      <c r="H243" s="70">
        <v>4</v>
      </c>
      <c r="I243" s="89">
        <v>1</v>
      </c>
      <c r="J243" s="69" t="s">
        <v>1</v>
      </c>
      <c r="K243" s="67" t="s">
        <v>1</v>
      </c>
      <c r="L243" s="91" t="s">
        <v>1</v>
      </c>
      <c r="M243" s="78" t="s">
        <v>1</v>
      </c>
      <c r="N243" s="89" t="s">
        <v>1</v>
      </c>
      <c r="O243" s="81" t="s">
        <v>1</v>
      </c>
      <c r="P243" s="81" t="s">
        <v>1</v>
      </c>
      <c r="Q243" s="100" t="s">
        <v>1</v>
      </c>
      <c r="R243" s="80" t="s">
        <v>1599</v>
      </c>
      <c r="S243" s="67" t="s">
        <v>1</v>
      </c>
      <c r="T243" s="67" t="s">
        <v>1</v>
      </c>
      <c r="U243" s="67" t="s">
        <v>1</v>
      </c>
    </row>
    <row r="244" spans="1:21" ht="12.75" customHeight="1" x14ac:dyDescent="0.2">
      <c r="A244" s="67">
        <v>289</v>
      </c>
      <c r="B244" s="67" t="s">
        <v>955</v>
      </c>
      <c r="C244" s="67">
        <f>COUNTIF(Persons_Positions!A:A,Persons_Data!$A244)</f>
        <v>1</v>
      </c>
      <c r="D244" s="67" t="s">
        <v>1</v>
      </c>
      <c r="E244" s="67" t="s">
        <v>1</v>
      </c>
      <c r="F244" s="91" t="s">
        <v>1652</v>
      </c>
      <c r="G244" s="77">
        <v>0</v>
      </c>
      <c r="H244" s="70">
        <v>4</v>
      </c>
      <c r="I244" s="89">
        <v>2</v>
      </c>
      <c r="J244" s="69" t="s">
        <v>1</v>
      </c>
      <c r="K244" s="67" t="s">
        <v>1</v>
      </c>
      <c r="L244" s="91" t="s">
        <v>1728</v>
      </c>
      <c r="M244" s="78">
        <v>0.3</v>
      </c>
      <c r="N244" s="89">
        <v>0</v>
      </c>
      <c r="O244" s="81" t="s">
        <v>1</v>
      </c>
      <c r="P244" s="81" t="s">
        <v>1</v>
      </c>
      <c r="Q244" s="100" t="s">
        <v>1</v>
      </c>
      <c r="R244" s="80" t="s">
        <v>1599</v>
      </c>
      <c r="S244" s="67" t="s">
        <v>1</v>
      </c>
      <c r="T244" s="67" t="s">
        <v>1</v>
      </c>
      <c r="U244" s="67" t="s">
        <v>1</v>
      </c>
    </row>
    <row r="245" spans="1:21" ht="12.75" customHeight="1" x14ac:dyDescent="0.2">
      <c r="A245" s="67">
        <v>290</v>
      </c>
      <c r="B245" s="67" t="s">
        <v>956</v>
      </c>
      <c r="C245" s="67">
        <f>COUNTIF(Persons_Positions!A:A,Persons_Data!$A245)</f>
        <v>5</v>
      </c>
      <c r="D245" s="67" t="s">
        <v>1</v>
      </c>
      <c r="E245" s="67" t="s">
        <v>1</v>
      </c>
      <c r="F245" s="91" t="s">
        <v>1658</v>
      </c>
      <c r="G245" s="77">
        <v>1</v>
      </c>
      <c r="H245" s="70">
        <v>4</v>
      </c>
      <c r="I245" s="89">
        <v>1</v>
      </c>
      <c r="J245" s="69" t="s">
        <v>957</v>
      </c>
      <c r="K245" s="67" t="s">
        <v>1613</v>
      </c>
      <c r="L245" s="91" t="s">
        <v>1728</v>
      </c>
      <c r="M245" s="78">
        <v>0.3</v>
      </c>
      <c r="N245" s="89">
        <v>0</v>
      </c>
      <c r="O245" s="79">
        <v>1925</v>
      </c>
      <c r="P245" s="79">
        <v>3</v>
      </c>
      <c r="Q245" s="99">
        <v>14</v>
      </c>
      <c r="R245" s="80" t="s">
        <v>1599</v>
      </c>
      <c r="S245" s="67" t="s">
        <v>1</v>
      </c>
      <c r="T245" s="67" t="s">
        <v>958</v>
      </c>
      <c r="U245" s="67" t="s">
        <v>1</v>
      </c>
    </row>
    <row r="246" spans="1:21" ht="12.75" customHeight="1" x14ac:dyDescent="0.2">
      <c r="A246" s="67">
        <v>291</v>
      </c>
      <c r="B246" s="67" t="s">
        <v>959</v>
      </c>
      <c r="C246" s="67">
        <f>COUNTIF(Persons_Positions!A:A,Persons_Data!$A246)</f>
        <v>2</v>
      </c>
      <c r="D246" s="67" t="s">
        <v>1</v>
      </c>
      <c r="E246" s="67" t="s">
        <v>1</v>
      </c>
      <c r="F246" s="91" t="s">
        <v>1635</v>
      </c>
      <c r="G246" s="77">
        <v>1</v>
      </c>
      <c r="H246" s="70">
        <v>4</v>
      </c>
      <c r="I246" s="89">
        <v>1</v>
      </c>
      <c r="J246" s="69" t="s">
        <v>960</v>
      </c>
      <c r="K246" s="67" t="s">
        <v>1606</v>
      </c>
      <c r="L246" s="91" t="s">
        <v>1613</v>
      </c>
      <c r="M246" s="78">
        <v>0.28000000000000003</v>
      </c>
      <c r="N246" s="89">
        <v>0</v>
      </c>
      <c r="O246" s="79">
        <v>1918</v>
      </c>
      <c r="P246" s="79">
        <v>12</v>
      </c>
      <c r="Q246" s="99">
        <v>17</v>
      </c>
      <c r="R246" s="80" t="s">
        <v>1599</v>
      </c>
      <c r="S246" s="67" t="s">
        <v>1667</v>
      </c>
      <c r="T246" s="67" t="s">
        <v>961</v>
      </c>
      <c r="U246" s="67" t="s">
        <v>1</v>
      </c>
    </row>
    <row r="247" spans="1:21" ht="12.75" customHeight="1" x14ac:dyDescent="0.2">
      <c r="A247" s="67">
        <v>292</v>
      </c>
      <c r="B247" s="67" t="s">
        <v>962</v>
      </c>
      <c r="C247" s="67">
        <f>COUNTIF(Persons_Positions!A:A,Persons_Data!$A247)</f>
        <v>4</v>
      </c>
      <c r="D247" s="67" t="s">
        <v>1</v>
      </c>
      <c r="E247" s="67" t="s">
        <v>1</v>
      </c>
      <c r="F247" s="91" t="s">
        <v>1593</v>
      </c>
      <c r="G247" s="77">
        <v>1</v>
      </c>
      <c r="H247" s="70">
        <v>4</v>
      </c>
      <c r="I247" s="89">
        <v>2</v>
      </c>
      <c r="J247" s="69" t="s">
        <v>963</v>
      </c>
      <c r="K247" s="67" t="s">
        <v>1606</v>
      </c>
      <c r="L247" s="91" t="s">
        <v>1606</v>
      </c>
      <c r="M247" s="78">
        <v>0.24</v>
      </c>
      <c r="N247" s="89">
        <v>0</v>
      </c>
      <c r="O247" s="79">
        <v>1922</v>
      </c>
      <c r="P247" s="79">
        <v>10</v>
      </c>
      <c r="Q247" s="99">
        <v>5</v>
      </c>
      <c r="R247" s="80" t="s">
        <v>1599</v>
      </c>
      <c r="S247" s="67" t="s">
        <v>1</v>
      </c>
      <c r="T247" s="67" t="s">
        <v>1</v>
      </c>
      <c r="U247" s="67" t="s">
        <v>1</v>
      </c>
    </row>
    <row r="248" spans="1:21" ht="12.75" customHeight="1" x14ac:dyDescent="0.2">
      <c r="A248" s="67">
        <v>293</v>
      </c>
      <c r="B248" s="67" t="s">
        <v>964</v>
      </c>
      <c r="C248" s="67">
        <f>COUNTIF(Persons_Positions!A:A,Persons_Data!$A248)</f>
        <v>1</v>
      </c>
      <c r="D248" s="67" t="s">
        <v>1</v>
      </c>
      <c r="E248" s="67" t="s">
        <v>1</v>
      </c>
      <c r="F248" s="91" t="s">
        <v>1722</v>
      </c>
      <c r="G248" s="77">
        <v>1</v>
      </c>
      <c r="H248" s="70">
        <v>1</v>
      </c>
      <c r="I248" s="89">
        <v>2</v>
      </c>
      <c r="J248" s="69" t="s">
        <v>1</v>
      </c>
      <c r="K248" s="67" t="s">
        <v>1</v>
      </c>
      <c r="L248" s="91" t="s">
        <v>1</v>
      </c>
      <c r="M248" s="78" t="s">
        <v>1</v>
      </c>
      <c r="N248" s="89" t="s">
        <v>1</v>
      </c>
      <c r="O248" s="79">
        <v>1920</v>
      </c>
      <c r="P248" s="79">
        <v>7</v>
      </c>
      <c r="Q248" s="99">
        <v>29</v>
      </c>
      <c r="R248" s="80" t="s">
        <v>1599</v>
      </c>
      <c r="S248" s="67" t="s">
        <v>1</v>
      </c>
      <c r="T248" s="67" t="s">
        <v>965</v>
      </c>
      <c r="U248" s="67" t="s">
        <v>1</v>
      </c>
    </row>
    <row r="249" spans="1:21" ht="12.75" customHeight="1" x14ac:dyDescent="0.2">
      <c r="A249" s="67">
        <v>294</v>
      </c>
      <c r="B249" s="67" t="s">
        <v>966</v>
      </c>
      <c r="C249" s="67">
        <f>COUNTIF(Persons_Positions!A:A,Persons_Data!$A249)</f>
        <v>2</v>
      </c>
      <c r="D249" s="67" t="s">
        <v>1</v>
      </c>
      <c r="E249" s="67" t="s">
        <v>1</v>
      </c>
      <c r="F249" s="91" t="s">
        <v>1603</v>
      </c>
      <c r="G249" s="77">
        <v>0</v>
      </c>
      <c r="H249" s="70">
        <v>2</v>
      </c>
      <c r="I249" s="89">
        <v>1</v>
      </c>
      <c r="J249" s="69" t="s">
        <v>1770</v>
      </c>
      <c r="K249" s="67" t="s">
        <v>1728</v>
      </c>
      <c r="L249" s="91" t="s">
        <v>1728</v>
      </c>
      <c r="M249" s="78">
        <v>0.3</v>
      </c>
      <c r="N249" s="89">
        <v>0</v>
      </c>
      <c r="O249" s="79">
        <v>1930</v>
      </c>
      <c r="P249" s="79">
        <v>4</v>
      </c>
      <c r="Q249" s="99">
        <v>9</v>
      </c>
      <c r="R249" s="80" t="s">
        <v>1599</v>
      </c>
      <c r="S249" s="67" t="s">
        <v>1728</v>
      </c>
      <c r="T249" s="67" t="s">
        <v>1</v>
      </c>
      <c r="U249" s="67" t="s">
        <v>1</v>
      </c>
    </row>
    <row r="250" spans="1:21" ht="12.75" customHeight="1" x14ac:dyDescent="0.2">
      <c r="A250" s="67">
        <v>295</v>
      </c>
      <c r="B250" s="67" t="s">
        <v>967</v>
      </c>
      <c r="C250" s="67">
        <f>COUNTIF(Persons_Positions!A:A,Persons_Data!$A250)</f>
        <v>3</v>
      </c>
      <c r="D250" s="67" t="s">
        <v>1</v>
      </c>
      <c r="E250" s="67" t="s">
        <v>1</v>
      </c>
      <c r="F250" s="91" t="s">
        <v>1603</v>
      </c>
      <c r="G250" s="77">
        <v>0</v>
      </c>
      <c r="H250" s="70">
        <v>2</v>
      </c>
      <c r="I250" s="89">
        <v>1</v>
      </c>
      <c r="J250" s="69" t="s">
        <v>968</v>
      </c>
      <c r="K250" s="67" t="s">
        <v>1588</v>
      </c>
      <c r="L250" s="91" t="s">
        <v>1588</v>
      </c>
      <c r="M250" s="78">
        <v>0.26</v>
      </c>
      <c r="N250" s="89">
        <v>0</v>
      </c>
      <c r="O250" s="79">
        <v>1930</v>
      </c>
      <c r="P250" s="79">
        <v>3</v>
      </c>
      <c r="Q250" s="99">
        <v>20</v>
      </c>
      <c r="R250" s="80" t="s">
        <v>1599</v>
      </c>
      <c r="S250" s="67" t="s">
        <v>1</v>
      </c>
      <c r="T250" s="67" t="s">
        <v>1</v>
      </c>
      <c r="U250" s="67" t="s">
        <v>1</v>
      </c>
    </row>
    <row r="251" spans="1:21" ht="12.75" customHeight="1" x14ac:dyDescent="0.2">
      <c r="A251" s="67">
        <v>296</v>
      </c>
      <c r="B251" s="67" t="s">
        <v>969</v>
      </c>
      <c r="C251" s="67">
        <f>COUNTIF(Persons_Positions!A:A,Persons_Data!$A251)</f>
        <v>4</v>
      </c>
      <c r="D251" s="67" t="s">
        <v>1</v>
      </c>
      <c r="E251" s="67" t="s">
        <v>1</v>
      </c>
      <c r="F251" s="91" t="s">
        <v>1603</v>
      </c>
      <c r="G251" s="77">
        <v>0</v>
      </c>
      <c r="H251" s="70">
        <v>2</v>
      </c>
      <c r="I251" s="89">
        <v>1</v>
      </c>
      <c r="J251" s="69" t="s">
        <v>970</v>
      </c>
      <c r="K251" s="67" t="s">
        <v>1613</v>
      </c>
      <c r="L251" s="91" t="s">
        <v>1613</v>
      </c>
      <c r="M251" s="78">
        <v>0.28000000000000003</v>
      </c>
      <c r="N251" s="89">
        <v>0</v>
      </c>
      <c r="O251" s="79">
        <v>1922</v>
      </c>
      <c r="P251" s="79">
        <v>5</v>
      </c>
      <c r="Q251" s="99">
        <v>2</v>
      </c>
      <c r="R251" s="80" t="s">
        <v>1599</v>
      </c>
      <c r="S251" s="67" t="s">
        <v>1662</v>
      </c>
      <c r="T251" s="67" t="s">
        <v>1</v>
      </c>
      <c r="U251" s="67" t="s">
        <v>1</v>
      </c>
    </row>
    <row r="252" spans="1:21" ht="12.75" customHeight="1" x14ac:dyDescent="0.2">
      <c r="A252" s="67">
        <v>297</v>
      </c>
      <c r="B252" s="67" t="s">
        <v>971</v>
      </c>
      <c r="C252" s="67">
        <f>COUNTIF(Persons_Positions!A:A,Persons_Data!$A252)</f>
        <v>1</v>
      </c>
      <c r="D252" s="67" t="s">
        <v>1</v>
      </c>
      <c r="E252" s="67" t="s">
        <v>1</v>
      </c>
      <c r="F252" s="91" t="s">
        <v>1624</v>
      </c>
      <c r="G252" s="77">
        <v>1</v>
      </c>
      <c r="H252" s="70">
        <v>4</v>
      </c>
      <c r="I252" s="89">
        <v>1</v>
      </c>
      <c r="J252" s="69" t="s">
        <v>1</v>
      </c>
      <c r="K252" s="67" t="s">
        <v>1</v>
      </c>
      <c r="L252" s="91" t="s">
        <v>1</v>
      </c>
      <c r="M252" s="78" t="s">
        <v>1</v>
      </c>
      <c r="N252" s="89" t="s">
        <v>1</v>
      </c>
      <c r="O252" s="81" t="s">
        <v>1</v>
      </c>
      <c r="P252" s="81" t="s">
        <v>1</v>
      </c>
      <c r="Q252" s="100" t="s">
        <v>1</v>
      </c>
      <c r="R252" s="80" t="s">
        <v>1599</v>
      </c>
      <c r="S252" s="67" t="s">
        <v>1</v>
      </c>
      <c r="T252" s="67" t="s">
        <v>1</v>
      </c>
      <c r="U252" s="67" t="s">
        <v>1</v>
      </c>
    </row>
    <row r="253" spans="1:21" ht="12.75" customHeight="1" x14ac:dyDescent="0.2">
      <c r="A253" s="67">
        <v>298</v>
      </c>
      <c r="B253" s="67" t="s">
        <v>972</v>
      </c>
      <c r="C253" s="67">
        <f>COUNTIF(Persons_Positions!A:A,Persons_Data!$A253)</f>
        <v>5</v>
      </c>
      <c r="D253" s="67" t="s">
        <v>1</v>
      </c>
      <c r="E253" s="67" t="s">
        <v>1</v>
      </c>
      <c r="F253" s="91" t="s">
        <v>1629</v>
      </c>
      <c r="G253" s="77">
        <v>1</v>
      </c>
      <c r="H253" s="70">
        <v>4</v>
      </c>
      <c r="I253" s="89">
        <v>1</v>
      </c>
      <c r="J253" s="69" t="s">
        <v>973</v>
      </c>
      <c r="K253" s="67" t="s">
        <v>1613</v>
      </c>
      <c r="L253" s="91" t="s">
        <v>1613</v>
      </c>
      <c r="M253" s="78">
        <v>0.28000000000000003</v>
      </c>
      <c r="N253" s="89">
        <v>0</v>
      </c>
      <c r="O253" s="79">
        <v>1927</v>
      </c>
      <c r="P253" s="79">
        <v>10</v>
      </c>
      <c r="Q253" s="99">
        <v>24</v>
      </c>
      <c r="R253" s="80" t="s">
        <v>1599</v>
      </c>
      <c r="S253" s="67" t="s">
        <v>1</v>
      </c>
      <c r="T253" s="67" t="s">
        <v>1</v>
      </c>
      <c r="U253" s="67" t="s">
        <v>1</v>
      </c>
    </row>
    <row r="254" spans="1:21" ht="12.75" customHeight="1" x14ac:dyDescent="0.2">
      <c r="A254" s="67">
        <v>299</v>
      </c>
      <c r="B254" s="67" t="s">
        <v>974</v>
      </c>
      <c r="C254" s="67">
        <f>COUNTIF(Persons_Positions!A:A,Persons_Data!$A254)</f>
        <v>2</v>
      </c>
      <c r="D254" s="67" t="s">
        <v>1</v>
      </c>
      <c r="E254" s="67" t="s">
        <v>1</v>
      </c>
      <c r="F254" s="91" t="s">
        <v>1593</v>
      </c>
      <c r="G254" s="77">
        <v>1</v>
      </c>
      <c r="H254" s="70">
        <v>4</v>
      </c>
      <c r="I254" s="89">
        <v>2</v>
      </c>
      <c r="J254" s="69" t="s">
        <v>1</v>
      </c>
      <c r="K254" s="67" t="s">
        <v>1</v>
      </c>
      <c r="L254" s="91" t="s">
        <v>1</v>
      </c>
      <c r="M254" s="78" t="s">
        <v>1</v>
      </c>
      <c r="N254" s="89" t="s">
        <v>1</v>
      </c>
      <c r="O254" s="79">
        <v>1919</v>
      </c>
      <c r="P254" s="79">
        <v>9</v>
      </c>
      <c r="Q254" s="99">
        <v>19</v>
      </c>
      <c r="R254" s="80" t="s">
        <v>1599</v>
      </c>
      <c r="S254" s="67" t="s">
        <v>1</v>
      </c>
      <c r="T254" s="67" t="s">
        <v>1</v>
      </c>
      <c r="U254" s="67" t="s">
        <v>1</v>
      </c>
    </row>
    <row r="255" spans="1:21" ht="12.75" customHeight="1" x14ac:dyDescent="0.2">
      <c r="A255" s="67">
        <v>300</v>
      </c>
      <c r="B255" s="67" t="s">
        <v>975</v>
      </c>
      <c r="C255" s="67">
        <f>COUNTIF(Persons_Positions!A:A,Persons_Data!$A255)</f>
        <v>6</v>
      </c>
      <c r="D255" s="67" t="s">
        <v>1</v>
      </c>
      <c r="E255" s="67" t="s">
        <v>1</v>
      </c>
      <c r="F255" s="91" t="s">
        <v>1635</v>
      </c>
      <c r="G255" s="77">
        <v>1</v>
      </c>
      <c r="H255" s="70">
        <v>4</v>
      </c>
      <c r="I255" s="89">
        <v>1</v>
      </c>
      <c r="J255" s="69" t="s">
        <v>976</v>
      </c>
      <c r="K255" s="67" t="s">
        <v>1613</v>
      </c>
      <c r="L255" s="91" t="s">
        <v>1613</v>
      </c>
      <c r="M255" s="78">
        <v>0.28000000000000003</v>
      </c>
      <c r="N255" s="89">
        <v>0</v>
      </c>
      <c r="O255" s="79">
        <v>1931</v>
      </c>
      <c r="P255" s="79">
        <v>6</v>
      </c>
      <c r="Q255" s="99">
        <v>15</v>
      </c>
      <c r="R255" s="80" t="s">
        <v>1599</v>
      </c>
      <c r="S255" s="67" t="s">
        <v>1606</v>
      </c>
      <c r="T255" s="67" t="s">
        <v>977</v>
      </c>
      <c r="U255" s="67" t="s">
        <v>1</v>
      </c>
    </row>
    <row r="256" spans="1:21" ht="12.75" customHeight="1" x14ac:dyDescent="0.2">
      <c r="A256" s="67">
        <v>301</v>
      </c>
      <c r="B256" s="67" t="s">
        <v>978</v>
      </c>
      <c r="C256" s="67">
        <f>COUNTIF(Persons_Positions!A:A,Persons_Data!$A256)</f>
        <v>2</v>
      </c>
      <c r="D256" s="67" t="s">
        <v>1</v>
      </c>
      <c r="E256" s="67" t="s">
        <v>1</v>
      </c>
      <c r="F256" s="91" t="s">
        <v>1593</v>
      </c>
      <c r="G256" s="77">
        <v>1</v>
      </c>
      <c r="H256" s="70">
        <v>4</v>
      </c>
      <c r="I256" s="89">
        <v>2</v>
      </c>
      <c r="J256" s="69" t="s">
        <v>979</v>
      </c>
      <c r="K256" s="67" t="s">
        <v>1613</v>
      </c>
      <c r="L256" s="91" t="s">
        <v>1613</v>
      </c>
      <c r="M256" s="78">
        <v>0.28000000000000003</v>
      </c>
      <c r="N256" s="89">
        <v>0</v>
      </c>
      <c r="O256" s="79">
        <v>1924</v>
      </c>
      <c r="P256" s="79">
        <v>6</v>
      </c>
      <c r="Q256" s="99">
        <v>12</v>
      </c>
      <c r="R256" s="80" t="s">
        <v>1599</v>
      </c>
      <c r="S256" s="67" t="s">
        <v>1728</v>
      </c>
      <c r="T256" s="67" t="s">
        <v>980</v>
      </c>
      <c r="U256" s="67" t="s">
        <v>981</v>
      </c>
    </row>
    <row r="257" spans="1:21" ht="12.75" customHeight="1" x14ac:dyDescent="0.2">
      <c r="A257" s="67">
        <v>302</v>
      </c>
      <c r="B257" s="67" t="s">
        <v>982</v>
      </c>
      <c r="C257" s="67">
        <f>COUNTIF(Persons_Positions!A:A,Persons_Data!$A257)</f>
        <v>2</v>
      </c>
      <c r="D257" s="67" t="s">
        <v>1</v>
      </c>
      <c r="E257" s="67" t="s">
        <v>1</v>
      </c>
      <c r="F257" s="91" t="s">
        <v>1635</v>
      </c>
      <c r="G257" s="77">
        <v>1</v>
      </c>
      <c r="H257" s="70">
        <v>4</v>
      </c>
      <c r="I257" s="89">
        <v>1</v>
      </c>
      <c r="J257" s="69" t="s">
        <v>983</v>
      </c>
      <c r="K257" s="67" t="s">
        <v>1613</v>
      </c>
      <c r="L257" s="91" t="s">
        <v>1613</v>
      </c>
      <c r="M257" s="78">
        <v>0.28000000000000003</v>
      </c>
      <c r="N257" s="89">
        <v>0</v>
      </c>
      <c r="O257" s="79">
        <v>1928</v>
      </c>
      <c r="P257" s="79">
        <v>4</v>
      </c>
      <c r="Q257" s="99">
        <v>10</v>
      </c>
      <c r="R257" s="80" t="s">
        <v>1599</v>
      </c>
      <c r="S257" s="67" t="s">
        <v>1728</v>
      </c>
      <c r="T257" s="67" t="s">
        <v>1</v>
      </c>
      <c r="U257" s="67" t="s">
        <v>1</v>
      </c>
    </row>
    <row r="258" spans="1:21" ht="12.75" customHeight="1" x14ac:dyDescent="0.2">
      <c r="A258" s="67">
        <v>303</v>
      </c>
      <c r="B258" s="67" t="s">
        <v>984</v>
      </c>
      <c r="C258" s="67">
        <f>COUNTIF(Persons_Positions!A:A,Persons_Data!$A258)</f>
        <v>3</v>
      </c>
      <c r="D258" s="67" t="s">
        <v>1</v>
      </c>
      <c r="E258" s="67" t="s">
        <v>1</v>
      </c>
      <c r="F258" s="91" t="s">
        <v>1722</v>
      </c>
      <c r="G258" s="77">
        <v>1</v>
      </c>
      <c r="H258" s="70">
        <v>1</v>
      </c>
      <c r="I258" s="89">
        <v>2</v>
      </c>
      <c r="J258" s="69" t="s">
        <v>985</v>
      </c>
      <c r="K258" s="67" t="s">
        <v>1613</v>
      </c>
      <c r="L258" s="91" t="s">
        <v>1613</v>
      </c>
      <c r="M258" s="78">
        <v>0.28000000000000003</v>
      </c>
      <c r="N258" s="89">
        <v>0</v>
      </c>
      <c r="O258" s="81" t="s">
        <v>1</v>
      </c>
      <c r="P258" s="81" t="s">
        <v>1</v>
      </c>
      <c r="Q258" s="100" t="s">
        <v>1</v>
      </c>
      <c r="R258" s="80" t="s">
        <v>1599</v>
      </c>
      <c r="S258" s="67" t="s">
        <v>1588</v>
      </c>
      <c r="T258" s="67" t="s">
        <v>1</v>
      </c>
      <c r="U258" s="67" t="s">
        <v>1</v>
      </c>
    </row>
    <row r="259" spans="1:21" ht="12.75" customHeight="1" x14ac:dyDescent="0.2">
      <c r="A259" s="67">
        <v>304</v>
      </c>
      <c r="B259" s="67" t="s">
        <v>986</v>
      </c>
      <c r="C259" s="67">
        <f>COUNTIF(Persons_Positions!A:A,Persons_Data!$A259)</f>
        <v>3</v>
      </c>
      <c r="D259" s="67" t="s">
        <v>1</v>
      </c>
      <c r="E259" s="67" t="s">
        <v>1</v>
      </c>
      <c r="F259" s="91" t="s">
        <v>1629</v>
      </c>
      <c r="G259" s="77">
        <v>1</v>
      </c>
      <c r="H259" s="70">
        <v>4</v>
      </c>
      <c r="I259" s="89">
        <v>1</v>
      </c>
      <c r="J259" s="69" t="s">
        <v>987</v>
      </c>
      <c r="K259" s="67" t="s">
        <v>1606</v>
      </c>
      <c r="L259" s="91" t="s">
        <v>1613</v>
      </c>
      <c r="M259" s="78">
        <v>0.28000000000000003</v>
      </c>
      <c r="N259" s="89">
        <v>0</v>
      </c>
      <c r="O259" s="79">
        <v>1924</v>
      </c>
      <c r="P259" s="79">
        <v>3</v>
      </c>
      <c r="Q259" s="99">
        <v>7</v>
      </c>
      <c r="R259" s="80" t="s">
        <v>1599</v>
      </c>
      <c r="S259" s="67" t="s">
        <v>1588</v>
      </c>
      <c r="T259" s="67" t="s">
        <v>1</v>
      </c>
      <c r="U259" s="67" t="s">
        <v>1</v>
      </c>
    </row>
    <row r="260" spans="1:21" ht="12.75" customHeight="1" x14ac:dyDescent="0.2">
      <c r="A260" s="67">
        <v>305</v>
      </c>
      <c r="B260" s="67" t="s">
        <v>988</v>
      </c>
      <c r="C260" s="67">
        <f>COUNTIF(Persons_Positions!A:A,Persons_Data!$A260)</f>
        <v>3</v>
      </c>
      <c r="D260" s="67" t="s">
        <v>1</v>
      </c>
      <c r="E260" s="67" t="s">
        <v>1</v>
      </c>
      <c r="F260" s="91" t="s">
        <v>1647</v>
      </c>
      <c r="G260" s="77">
        <v>1</v>
      </c>
      <c r="H260" s="70">
        <v>4</v>
      </c>
      <c r="I260" s="89">
        <v>1</v>
      </c>
      <c r="J260" s="69" t="s">
        <v>989</v>
      </c>
      <c r="K260" s="67" t="s">
        <v>1613</v>
      </c>
      <c r="L260" s="91" t="s">
        <v>1613</v>
      </c>
      <c r="M260" s="78">
        <v>0.28000000000000003</v>
      </c>
      <c r="N260" s="89">
        <v>0</v>
      </c>
      <c r="O260" s="79">
        <v>1929</v>
      </c>
      <c r="P260" s="79">
        <v>6</v>
      </c>
      <c r="Q260" s="99">
        <v>10</v>
      </c>
      <c r="R260" s="80" t="s">
        <v>1599</v>
      </c>
      <c r="S260" s="67" t="s">
        <v>1</v>
      </c>
      <c r="T260" s="67" t="s">
        <v>1</v>
      </c>
      <c r="U260" s="67" t="s">
        <v>1</v>
      </c>
    </row>
    <row r="261" spans="1:21" ht="12.75" customHeight="1" x14ac:dyDescent="0.2">
      <c r="A261" s="67">
        <v>306</v>
      </c>
      <c r="B261" s="67" t="s">
        <v>990</v>
      </c>
      <c r="C261" s="67">
        <f>COUNTIF(Persons_Positions!A:A,Persons_Data!$A261)</f>
        <v>4</v>
      </c>
      <c r="D261" s="67" t="s">
        <v>1</v>
      </c>
      <c r="E261" s="67" t="s">
        <v>1</v>
      </c>
      <c r="F261" s="91" t="s">
        <v>1652</v>
      </c>
      <c r="G261" s="77">
        <v>0</v>
      </c>
      <c r="H261" s="70">
        <v>4</v>
      </c>
      <c r="I261" s="89">
        <v>2</v>
      </c>
      <c r="J261" s="69" t="s">
        <v>991</v>
      </c>
      <c r="K261" s="67" t="s">
        <v>1728</v>
      </c>
      <c r="L261" s="91" t="s">
        <v>1728</v>
      </c>
      <c r="M261" s="78">
        <v>0.3</v>
      </c>
      <c r="N261" s="89">
        <v>0</v>
      </c>
      <c r="O261" s="79">
        <v>1926</v>
      </c>
      <c r="P261" s="79">
        <v>7</v>
      </c>
      <c r="Q261" s="99">
        <v>13</v>
      </c>
      <c r="R261" s="80" t="s">
        <v>1599</v>
      </c>
      <c r="S261" s="67" t="s">
        <v>1662</v>
      </c>
      <c r="T261" s="67" t="s">
        <v>992</v>
      </c>
      <c r="U261" s="67" t="s">
        <v>1</v>
      </c>
    </row>
    <row r="262" spans="1:21" ht="12.75" customHeight="1" x14ac:dyDescent="0.2">
      <c r="A262" s="67">
        <v>307</v>
      </c>
      <c r="B262" s="67" t="s">
        <v>993</v>
      </c>
      <c r="C262" s="67">
        <f>COUNTIF(Persons_Positions!A:A,Persons_Data!$A262)</f>
        <v>2</v>
      </c>
      <c r="D262" s="67" t="s">
        <v>1</v>
      </c>
      <c r="E262" s="67" t="s">
        <v>1</v>
      </c>
      <c r="F262" s="91" t="s">
        <v>1647</v>
      </c>
      <c r="G262" s="77">
        <v>1</v>
      </c>
      <c r="H262" s="70">
        <v>4</v>
      </c>
      <c r="I262" s="89">
        <v>1</v>
      </c>
      <c r="J262" s="69" t="s">
        <v>994</v>
      </c>
      <c r="K262" s="67" t="s">
        <v>1613</v>
      </c>
      <c r="L262" s="91" t="s">
        <v>1613</v>
      </c>
      <c r="M262" s="78">
        <v>0.28000000000000003</v>
      </c>
      <c r="N262" s="89">
        <v>0</v>
      </c>
      <c r="O262" s="79">
        <v>1935</v>
      </c>
      <c r="P262" s="79">
        <v>1</v>
      </c>
      <c r="Q262" s="99">
        <v>4</v>
      </c>
      <c r="R262" s="80" t="s">
        <v>1599</v>
      </c>
      <c r="S262" s="67" t="s">
        <v>1</v>
      </c>
      <c r="T262" s="67" t="s">
        <v>1</v>
      </c>
      <c r="U262" s="67" t="s">
        <v>1</v>
      </c>
    </row>
    <row r="263" spans="1:21" ht="12.75" customHeight="1" x14ac:dyDescent="0.2">
      <c r="A263" s="67">
        <v>308</v>
      </c>
      <c r="B263" s="67" t="s">
        <v>995</v>
      </c>
      <c r="C263" s="67">
        <f>COUNTIF(Persons_Positions!A:A,Persons_Data!$A263)</f>
        <v>1</v>
      </c>
      <c r="D263" s="67" t="s">
        <v>1</v>
      </c>
      <c r="E263" s="67" t="s">
        <v>1</v>
      </c>
      <c r="F263" s="91" t="s">
        <v>1603</v>
      </c>
      <c r="G263" s="77">
        <v>0</v>
      </c>
      <c r="H263" s="70">
        <v>2</v>
      </c>
      <c r="I263" s="89">
        <v>1</v>
      </c>
      <c r="J263" s="69" t="s">
        <v>1</v>
      </c>
      <c r="K263" s="67" t="s">
        <v>1</v>
      </c>
      <c r="L263" s="91" t="s">
        <v>1</v>
      </c>
      <c r="M263" s="78" t="s">
        <v>1</v>
      </c>
      <c r="N263" s="89" t="s">
        <v>1</v>
      </c>
      <c r="O263" s="81" t="s">
        <v>1</v>
      </c>
      <c r="P263" s="81" t="s">
        <v>1</v>
      </c>
      <c r="Q263" s="100" t="s">
        <v>1</v>
      </c>
      <c r="R263" s="80" t="s">
        <v>1599</v>
      </c>
      <c r="S263" s="67" t="s">
        <v>1</v>
      </c>
      <c r="T263" s="67" t="s">
        <v>1</v>
      </c>
      <c r="U263" s="67" t="s">
        <v>1</v>
      </c>
    </row>
    <row r="264" spans="1:21" ht="12.75" customHeight="1" x14ac:dyDescent="0.2">
      <c r="A264" s="67">
        <v>309</v>
      </c>
      <c r="B264" s="67" t="s">
        <v>996</v>
      </c>
      <c r="C264" s="67">
        <f>COUNTIF(Persons_Positions!A:A,Persons_Data!$A264)</f>
        <v>2</v>
      </c>
      <c r="D264" s="67" t="s">
        <v>1</v>
      </c>
      <c r="E264" s="67" t="s">
        <v>1</v>
      </c>
      <c r="F264" s="91" t="s">
        <v>1603</v>
      </c>
      <c r="G264" s="77">
        <v>0</v>
      </c>
      <c r="H264" s="70">
        <v>2</v>
      </c>
      <c r="I264" s="89">
        <v>1</v>
      </c>
      <c r="J264" s="69" t="s">
        <v>1</v>
      </c>
      <c r="K264" s="67" t="s">
        <v>1606</v>
      </c>
      <c r="L264" s="91" t="s">
        <v>1613</v>
      </c>
      <c r="M264" s="78">
        <v>0.28000000000000003</v>
      </c>
      <c r="N264" s="89">
        <v>0</v>
      </c>
      <c r="O264" s="79">
        <v>1940</v>
      </c>
      <c r="P264" s="79">
        <v>7</v>
      </c>
      <c r="Q264" s="99">
        <v>23</v>
      </c>
      <c r="R264" s="80" t="s">
        <v>1599</v>
      </c>
      <c r="S264" s="67" t="s">
        <v>1613</v>
      </c>
      <c r="T264" s="67" t="s">
        <v>1</v>
      </c>
      <c r="U264" s="67" t="s">
        <v>1</v>
      </c>
    </row>
    <row r="265" spans="1:21" ht="12.75" customHeight="1" x14ac:dyDescent="0.2">
      <c r="A265" s="67">
        <v>310</v>
      </c>
      <c r="B265" s="67" t="s">
        <v>997</v>
      </c>
      <c r="C265" s="67">
        <f>COUNTIF(Persons_Positions!A:A,Persons_Data!$A265)</f>
        <v>1</v>
      </c>
      <c r="D265" s="67" t="s">
        <v>1</v>
      </c>
      <c r="E265" s="67" t="s">
        <v>1</v>
      </c>
      <c r="F265" s="91" t="s">
        <v>1593</v>
      </c>
      <c r="G265" s="77">
        <v>1</v>
      </c>
      <c r="H265" s="70">
        <v>4</v>
      </c>
      <c r="I265" s="89">
        <v>2</v>
      </c>
      <c r="J265" s="69" t="s">
        <v>1</v>
      </c>
      <c r="K265" s="67" t="s">
        <v>1</v>
      </c>
      <c r="L265" s="91" t="s">
        <v>1</v>
      </c>
      <c r="M265" s="78" t="s">
        <v>1</v>
      </c>
      <c r="N265" s="89" t="s">
        <v>1</v>
      </c>
      <c r="O265" s="81" t="s">
        <v>1</v>
      </c>
      <c r="P265" s="81" t="s">
        <v>1</v>
      </c>
      <c r="Q265" s="100" t="s">
        <v>1</v>
      </c>
      <c r="R265" s="80" t="s">
        <v>1599</v>
      </c>
      <c r="S265" s="67" t="s">
        <v>1</v>
      </c>
      <c r="T265" s="67" t="s">
        <v>1</v>
      </c>
      <c r="U265" s="67" t="s">
        <v>1</v>
      </c>
    </row>
    <row r="266" spans="1:21" ht="12.75" customHeight="1" x14ac:dyDescent="0.2">
      <c r="A266" s="67">
        <v>311</v>
      </c>
      <c r="B266" s="67" t="s">
        <v>998</v>
      </c>
      <c r="C266" s="67">
        <f>COUNTIF(Persons_Positions!A:A,Persons_Data!$A266)</f>
        <v>3</v>
      </c>
      <c r="D266" s="67" t="s">
        <v>1</v>
      </c>
      <c r="E266" s="67" t="s">
        <v>1</v>
      </c>
      <c r="F266" s="91" t="s">
        <v>1635</v>
      </c>
      <c r="G266" s="77">
        <v>1</v>
      </c>
      <c r="H266" s="70">
        <v>4</v>
      </c>
      <c r="I266" s="89">
        <v>1</v>
      </c>
      <c r="J266" s="69" t="s">
        <v>999</v>
      </c>
      <c r="K266" s="67" t="s">
        <v>1613</v>
      </c>
      <c r="L266" s="91" t="s">
        <v>1613</v>
      </c>
      <c r="M266" s="78">
        <v>0.28000000000000003</v>
      </c>
      <c r="N266" s="89">
        <v>0</v>
      </c>
      <c r="O266" s="79">
        <v>1925</v>
      </c>
      <c r="P266" s="79">
        <v>1</v>
      </c>
      <c r="Q266" s="99">
        <v>27</v>
      </c>
      <c r="R266" s="80" t="s">
        <v>1599</v>
      </c>
      <c r="S266" s="67" t="s">
        <v>1588</v>
      </c>
      <c r="T266" s="67" t="s">
        <v>1</v>
      </c>
      <c r="U266" s="67" t="s">
        <v>1</v>
      </c>
    </row>
    <row r="267" spans="1:21" ht="12.75" customHeight="1" x14ac:dyDescent="0.2">
      <c r="A267" s="67">
        <v>312</v>
      </c>
      <c r="B267" s="67" t="s">
        <v>1000</v>
      </c>
      <c r="C267" s="67">
        <f>COUNTIF(Persons_Positions!A:A,Persons_Data!$A267)</f>
        <v>2</v>
      </c>
      <c r="D267" s="67" t="s">
        <v>1</v>
      </c>
      <c r="E267" s="67" t="s">
        <v>1</v>
      </c>
      <c r="F267" s="91" t="s">
        <v>1593</v>
      </c>
      <c r="G267" s="77">
        <v>1</v>
      </c>
      <c r="H267" s="70">
        <v>4</v>
      </c>
      <c r="I267" s="89">
        <v>2</v>
      </c>
      <c r="J267" s="69" t="s">
        <v>1001</v>
      </c>
      <c r="K267" s="67" t="s">
        <v>1613</v>
      </c>
      <c r="L267" s="91" t="s">
        <v>1613</v>
      </c>
      <c r="M267" s="78">
        <v>0.28000000000000003</v>
      </c>
      <c r="N267" s="89">
        <v>0</v>
      </c>
      <c r="O267" s="79">
        <v>1929</v>
      </c>
      <c r="P267" s="79">
        <v>2</v>
      </c>
      <c r="Q267" s="99">
        <v>22</v>
      </c>
      <c r="R267" s="80" t="s">
        <v>1599</v>
      </c>
      <c r="S267" s="67" t="s">
        <v>1</v>
      </c>
      <c r="T267" s="67" t="s">
        <v>1</v>
      </c>
      <c r="U267" s="67" t="s">
        <v>1</v>
      </c>
    </row>
    <row r="268" spans="1:21" ht="12.75" customHeight="1" x14ac:dyDescent="0.2">
      <c r="A268" s="67">
        <v>313</v>
      </c>
      <c r="B268" s="67" t="s">
        <v>1002</v>
      </c>
      <c r="C268" s="67">
        <f>COUNTIF(Persons_Positions!A:A,Persons_Data!$A268)</f>
        <v>3</v>
      </c>
      <c r="D268" s="67" t="s">
        <v>1</v>
      </c>
      <c r="E268" s="67" t="s">
        <v>1</v>
      </c>
      <c r="F268" s="91" t="s">
        <v>1647</v>
      </c>
      <c r="G268" s="77">
        <v>1</v>
      </c>
      <c r="H268" s="70">
        <v>4</v>
      </c>
      <c r="I268" s="89">
        <v>1</v>
      </c>
      <c r="J268" s="69" t="s">
        <v>1003</v>
      </c>
      <c r="K268" s="67" t="s">
        <v>1613</v>
      </c>
      <c r="L268" s="91" t="s">
        <v>1613</v>
      </c>
      <c r="M268" s="78">
        <v>0.28000000000000003</v>
      </c>
      <c r="N268" s="89">
        <v>0</v>
      </c>
      <c r="O268" s="79">
        <v>1932</v>
      </c>
      <c r="P268" s="79">
        <v>3</v>
      </c>
      <c r="Q268" s="99">
        <v>5</v>
      </c>
      <c r="R268" s="80" t="s">
        <v>1599</v>
      </c>
      <c r="S268" s="67" t="s">
        <v>1</v>
      </c>
      <c r="T268" s="67" t="s">
        <v>1</v>
      </c>
      <c r="U268" s="67" t="s">
        <v>1</v>
      </c>
    </row>
    <row r="269" spans="1:21" ht="12.75" customHeight="1" x14ac:dyDescent="0.2">
      <c r="A269" s="67">
        <v>314</v>
      </c>
      <c r="B269" s="67" t="s">
        <v>1004</v>
      </c>
      <c r="C269" s="67">
        <f>COUNTIF(Persons_Positions!A:A,Persons_Data!$A269)</f>
        <v>2</v>
      </c>
      <c r="D269" s="67" t="s">
        <v>1634</v>
      </c>
      <c r="E269" s="67" t="s">
        <v>1592</v>
      </c>
      <c r="F269" s="91" t="s">
        <v>1635</v>
      </c>
      <c r="G269" s="77">
        <v>1</v>
      </c>
      <c r="H269" s="70">
        <v>4</v>
      </c>
      <c r="I269" s="89">
        <v>1</v>
      </c>
      <c r="J269" s="69" t="s">
        <v>1005</v>
      </c>
      <c r="K269" s="67" t="s">
        <v>1613</v>
      </c>
      <c r="L269" s="91" t="s">
        <v>1613</v>
      </c>
      <c r="M269" s="78">
        <v>0.28000000000000003</v>
      </c>
      <c r="N269" s="89">
        <v>0</v>
      </c>
      <c r="O269" s="79">
        <v>1930</v>
      </c>
      <c r="P269" s="79">
        <v>7</v>
      </c>
      <c r="Q269" s="99">
        <v>29</v>
      </c>
      <c r="R269" s="80" t="s">
        <v>1599</v>
      </c>
      <c r="S269" s="67" t="s">
        <v>1667</v>
      </c>
      <c r="T269" s="67" t="s">
        <v>1</v>
      </c>
      <c r="U269" s="67" t="s">
        <v>1</v>
      </c>
    </row>
    <row r="270" spans="1:21" ht="12.75" customHeight="1" x14ac:dyDescent="0.2">
      <c r="A270" s="67">
        <v>315</v>
      </c>
      <c r="B270" s="67" t="s">
        <v>1006</v>
      </c>
      <c r="C270" s="67">
        <f>COUNTIF(Persons_Positions!A:A,Persons_Data!$A270)</f>
        <v>1</v>
      </c>
      <c r="D270" s="67" t="s">
        <v>1</v>
      </c>
      <c r="E270" s="67" t="s">
        <v>1</v>
      </c>
      <c r="F270" s="91" t="s">
        <v>1684</v>
      </c>
      <c r="G270" s="77">
        <v>0</v>
      </c>
      <c r="H270" s="70">
        <v>2</v>
      </c>
      <c r="I270" s="89">
        <v>3</v>
      </c>
      <c r="J270" s="69" t="s">
        <v>1</v>
      </c>
      <c r="K270" s="67" t="s">
        <v>1</v>
      </c>
      <c r="L270" s="91" t="s">
        <v>1</v>
      </c>
      <c r="M270" s="78" t="s">
        <v>1</v>
      </c>
      <c r="N270" s="89" t="s">
        <v>1</v>
      </c>
      <c r="O270" s="81" t="s">
        <v>1</v>
      </c>
      <c r="P270" s="81" t="s">
        <v>1</v>
      </c>
      <c r="Q270" s="100" t="s">
        <v>1</v>
      </c>
      <c r="R270" s="80" t="s">
        <v>1599</v>
      </c>
      <c r="S270" s="67" t="s">
        <v>1</v>
      </c>
      <c r="T270" s="67" t="s">
        <v>1</v>
      </c>
      <c r="U270" s="67" t="s">
        <v>1</v>
      </c>
    </row>
    <row r="271" spans="1:21" ht="12.75" customHeight="1" x14ac:dyDescent="0.2">
      <c r="A271" s="67">
        <v>316</v>
      </c>
      <c r="B271" s="67" t="s">
        <v>1007</v>
      </c>
      <c r="C271" s="67">
        <f>COUNTIF(Persons_Positions!A:A,Persons_Data!$A271)</f>
        <v>5</v>
      </c>
      <c r="D271" s="67" t="s">
        <v>1</v>
      </c>
      <c r="E271" s="67" t="s">
        <v>1</v>
      </c>
      <c r="F271" s="91" t="s">
        <v>1603</v>
      </c>
      <c r="G271" s="77">
        <v>0</v>
      </c>
      <c r="H271" s="70">
        <v>2</v>
      </c>
      <c r="I271" s="89">
        <v>1</v>
      </c>
      <c r="J271" s="69" t="s">
        <v>1</v>
      </c>
      <c r="K271" s="67" t="s">
        <v>1606</v>
      </c>
      <c r="L271" s="91" t="s">
        <v>1606</v>
      </c>
      <c r="M271" s="78">
        <v>0.24</v>
      </c>
      <c r="N271" s="89">
        <v>0</v>
      </c>
      <c r="O271" s="79">
        <v>1930</v>
      </c>
      <c r="P271" s="79">
        <v>12</v>
      </c>
      <c r="Q271" s="99">
        <v>16</v>
      </c>
      <c r="R271" s="80" t="s">
        <v>1599</v>
      </c>
      <c r="S271" s="67" t="s">
        <v>762</v>
      </c>
      <c r="T271" s="67" t="s">
        <v>1008</v>
      </c>
      <c r="U271" s="67" t="s">
        <v>1</v>
      </c>
    </row>
    <row r="272" spans="1:21" ht="12.75" customHeight="1" x14ac:dyDescent="0.2">
      <c r="A272" s="67">
        <v>317</v>
      </c>
      <c r="B272" s="67" t="s">
        <v>1009</v>
      </c>
      <c r="C272" s="67">
        <f>COUNTIF(Persons_Positions!A:A,Persons_Data!$A272)</f>
        <v>2</v>
      </c>
      <c r="D272" s="67" t="s">
        <v>1</v>
      </c>
      <c r="E272" s="67" t="s">
        <v>1</v>
      </c>
      <c r="F272" s="91" t="s">
        <v>1593</v>
      </c>
      <c r="G272" s="77">
        <v>1</v>
      </c>
      <c r="H272" s="70">
        <v>4</v>
      </c>
      <c r="I272" s="89">
        <v>2</v>
      </c>
      <c r="J272" s="69" t="s">
        <v>1010</v>
      </c>
      <c r="K272" s="67" t="s">
        <v>1728</v>
      </c>
      <c r="L272" s="91" t="s">
        <v>1728</v>
      </c>
      <c r="M272" s="78">
        <v>0.3</v>
      </c>
      <c r="N272" s="89">
        <v>0</v>
      </c>
      <c r="O272" s="79">
        <v>1926</v>
      </c>
      <c r="P272" s="79">
        <v>7</v>
      </c>
      <c r="Q272" s="99">
        <v>7</v>
      </c>
      <c r="R272" s="80" t="s">
        <v>1599</v>
      </c>
      <c r="S272" s="67" t="s">
        <v>1600</v>
      </c>
      <c r="T272" s="67" t="s">
        <v>1</v>
      </c>
      <c r="U272" s="67" t="s">
        <v>1</v>
      </c>
    </row>
    <row r="273" spans="1:21" ht="12.75" customHeight="1" x14ac:dyDescent="0.2">
      <c r="A273" s="67">
        <v>318</v>
      </c>
      <c r="B273" s="67" t="s">
        <v>1011</v>
      </c>
      <c r="C273" s="67">
        <f>COUNTIF(Persons_Positions!A:A,Persons_Data!$A273)</f>
        <v>2</v>
      </c>
      <c r="D273" s="67" t="s">
        <v>1</v>
      </c>
      <c r="E273" s="67" t="s">
        <v>1</v>
      </c>
      <c r="F273" s="91" t="s">
        <v>1593</v>
      </c>
      <c r="G273" s="77">
        <v>1</v>
      </c>
      <c r="H273" s="70">
        <v>4</v>
      </c>
      <c r="I273" s="89">
        <v>2</v>
      </c>
      <c r="J273" s="69" t="s">
        <v>1012</v>
      </c>
      <c r="K273" s="67" t="s">
        <v>1728</v>
      </c>
      <c r="L273" s="91" t="s">
        <v>1728</v>
      </c>
      <c r="M273" s="78">
        <v>0.3</v>
      </c>
      <c r="N273" s="89">
        <v>0</v>
      </c>
      <c r="O273" s="79">
        <v>1932</v>
      </c>
      <c r="P273" s="79">
        <v>7</v>
      </c>
      <c r="Q273" s="99">
        <v>29</v>
      </c>
      <c r="R273" s="80" t="s">
        <v>1599</v>
      </c>
      <c r="S273" s="67" t="s">
        <v>1606</v>
      </c>
      <c r="T273" s="67" t="s">
        <v>1</v>
      </c>
      <c r="U273" s="67" t="s">
        <v>1</v>
      </c>
    </row>
    <row r="274" spans="1:21" ht="12.75" customHeight="1" x14ac:dyDescent="0.2">
      <c r="A274" s="67">
        <v>319</v>
      </c>
      <c r="B274" s="67" t="s">
        <v>1013</v>
      </c>
      <c r="C274" s="67">
        <f>COUNTIF(Persons_Positions!A:A,Persons_Data!$A274)</f>
        <v>3</v>
      </c>
      <c r="D274" s="67" t="s">
        <v>1</v>
      </c>
      <c r="E274" s="67" t="s">
        <v>1</v>
      </c>
      <c r="F274" s="91" t="s">
        <v>1635</v>
      </c>
      <c r="G274" s="77">
        <v>1</v>
      </c>
      <c r="H274" s="70">
        <v>4</v>
      </c>
      <c r="I274" s="89">
        <v>1</v>
      </c>
      <c r="J274" s="69" t="s">
        <v>1014</v>
      </c>
      <c r="K274" s="67" t="s">
        <v>1613</v>
      </c>
      <c r="L274" s="91" t="s">
        <v>1613</v>
      </c>
      <c r="M274" s="78">
        <v>0.28000000000000003</v>
      </c>
      <c r="N274" s="89">
        <v>0</v>
      </c>
      <c r="O274" s="81" t="s">
        <v>1</v>
      </c>
      <c r="P274" s="81" t="s">
        <v>1</v>
      </c>
      <c r="Q274" s="100" t="s">
        <v>1</v>
      </c>
      <c r="R274" s="80" t="s">
        <v>1599</v>
      </c>
      <c r="S274" s="67" t="s">
        <v>1</v>
      </c>
      <c r="T274" s="67" t="s">
        <v>1</v>
      </c>
      <c r="U274" s="67" t="s">
        <v>1</v>
      </c>
    </row>
    <row r="275" spans="1:21" ht="12.75" customHeight="1" x14ac:dyDescent="0.2">
      <c r="A275" s="67">
        <v>320</v>
      </c>
      <c r="B275" s="67" t="s">
        <v>1015</v>
      </c>
      <c r="C275" s="67">
        <f>COUNTIF(Persons_Positions!A:A,Persons_Data!$A275)</f>
        <v>2</v>
      </c>
      <c r="D275" s="67" t="s">
        <v>1</v>
      </c>
      <c r="E275" s="67" t="s">
        <v>1</v>
      </c>
      <c r="F275" s="91" t="s">
        <v>1603</v>
      </c>
      <c r="G275" s="77">
        <v>0</v>
      </c>
      <c r="H275" s="70">
        <v>2</v>
      </c>
      <c r="I275" s="89">
        <v>1</v>
      </c>
      <c r="J275" s="69" t="s">
        <v>1016</v>
      </c>
      <c r="K275" s="67" t="s">
        <v>1613</v>
      </c>
      <c r="L275" s="91" t="s">
        <v>1613</v>
      </c>
      <c r="M275" s="78">
        <v>0.28000000000000003</v>
      </c>
      <c r="N275" s="89">
        <v>0</v>
      </c>
      <c r="O275" s="81" t="s">
        <v>1</v>
      </c>
      <c r="P275" s="81" t="s">
        <v>1</v>
      </c>
      <c r="Q275" s="100" t="s">
        <v>1</v>
      </c>
      <c r="R275" s="80" t="s">
        <v>1599</v>
      </c>
      <c r="S275" s="67" t="s">
        <v>1613</v>
      </c>
      <c r="T275" s="67" t="s">
        <v>1</v>
      </c>
      <c r="U275" s="67" t="s">
        <v>1</v>
      </c>
    </row>
    <row r="276" spans="1:21" ht="12.75" customHeight="1" x14ac:dyDescent="0.2">
      <c r="A276" s="67">
        <v>321</v>
      </c>
      <c r="B276" s="67" t="s">
        <v>1017</v>
      </c>
      <c r="C276" s="67">
        <f>COUNTIF(Persons_Positions!A:A,Persons_Data!$A276)</f>
        <v>1</v>
      </c>
      <c r="D276" s="67" t="s">
        <v>1</v>
      </c>
      <c r="E276" s="67" t="s">
        <v>1</v>
      </c>
      <c r="F276" s="91" t="s">
        <v>1</v>
      </c>
      <c r="G276" s="77" t="s">
        <v>1</v>
      </c>
      <c r="H276" s="70" t="s">
        <v>1</v>
      </c>
      <c r="I276" s="89" t="s">
        <v>1</v>
      </c>
      <c r="J276" s="69" t="s">
        <v>1</v>
      </c>
      <c r="K276" s="67" t="s">
        <v>1</v>
      </c>
      <c r="L276" s="91" t="s">
        <v>1</v>
      </c>
      <c r="M276" s="78" t="s">
        <v>1</v>
      </c>
      <c r="N276" s="89" t="s">
        <v>1</v>
      </c>
      <c r="O276" s="81" t="s">
        <v>1</v>
      </c>
      <c r="P276" s="81" t="s">
        <v>1</v>
      </c>
      <c r="Q276" s="100" t="s">
        <v>1</v>
      </c>
      <c r="R276" s="80" t="s">
        <v>1599</v>
      </c>
      <c r="S276" s="67" t="s">
        <v>1</v>
      </c>
      <c r="T276" s="67" t="s">
        <v>1</v>
      </c>
      <c r="U276" s="67" t="s">
        <v>1</v>
      </c>
    </row>
    <row r="277" spans="1:21" ht="12.75" customHeight="1" x14ac:dyDescent="0.2">
      <c r="A277" s="67">
        <v>322</v>
      </c>
      <c r="B277" s="67" t="s">
        <v>1018</v>
      </c>
      <c r="C277" s="67">
        <f>COUNTIF(Persons_Positions!A:A,Persons_Data!$A277)</f>
        <v>2</v>
      </c>
      <c r="D277" s="67" t="s">
        <v>1</v>
      </c>
      <c r="E277" s="67" t="s">
        <v>1</v>
      </c>
      <c r="F277" s="91" t="s">
        <v>1580</v>
      </c>
      <c r="G277" s="77">
        <v>0</v>
      </c>
      <c r="H277" s="70">
        <v>2</v>
      </c>
      <c r="I277" s="89">
        <v>4</v>
      </c>
      <c r="J277" s="69" t="s">
        <v>1019</v>
      </c>
      <c r="K277" s="67" t="s">
        <v>1728</v>
      </c>
      <c r="L277" s="91" t="s">
        <v>1728</v>
      </c>
      <c r="M277" s="78">
        <v>0.3</v>
      </c>
      <c r="N277" s="89">
        <v>0</v>
      </c>
      <c r="O277" s="81" t="s">
        <v>1</v>
      </c>
      <c r="P277" s="81" t="s">
        <v>1</v>
      </c>
      <c r="Q277" s="100" t="s">
        <v>1</v>
      </c>
      <c r="R277" s="80" t="s">
        <v>1599</v>
      </c>
      <c r="S277" s="67" t="s">
        <v>1662</v>
      </c>
      <c r="T277" s="67" t="s">
        <v>1</v>
      </c>
      <c r="U277" s="67" t="s">
        <v>1</v>
      </c>
    </row>
    <row r="278" spans="1:21" ht="12.75" customHeight="1" x14ac:dyDescent="0.2">
      <c r="A278" s="67">
        <v>323</v>
      </c>
      <c r="B278" s="67" t="s">
        <v>1020</v>
      </c>
      <c r="C278" s="67">
        <f>COUNTIF(Persons_Positions!A:A,Persons_Data!$A278)</f>
        <v>2</v>
      </c>
      <c r="D278" s="67" t="s">
        <v>1</v>
      </c>
      <c r="E278" s="67" t="s">
        <v>1</v>
      </c>
      <c r="F278" s="91" t="s">
        <v>1593</v>
      </c>
      <c r="G278" s="77">
        <v>1</v>
      </c>
      <c r="H278" s="70">
        <v>4</v>
      </c>
      <c r="I278" s="89">
        <v>2</v>
      </c>
      <c r="J278" s="69" t="s">
        <v>1021</v>
      </c>
      <c r="K278" s="67" t="s">
        <v>1613</v>
      </c>
      <c r="L278" s="91" t="s">
        <v>1613</v>
      </c>
      <c r="M278" s="78">
        <v>0.28000000000000003</v>
      </c>
      <c r="N278" s="89">
        <v>0</v>
      </c>
      <c r="O278" s="79">
        <v>1942</v>
      </c>
      <c r="P278" s="79">
        <v>5</v>
      </c>
      <c r="Q278" s="99">
        <v>4</v>
      </c>
      <c r="R278" s="80" t="s">
        <v>1599</v>
      </c>
      <c r="S278" s="67" t="s">
        <v>1</v>
      </c>
      <c r="T278" s="67" t="s">
        <v>1</v>
      </c>
      <c r="U278" s="67" t="s">
        <v>1</v>
      </c>
    </row>
    <row r="279" spans="1:21" ht="12.75" customHeight="1" x14ac:dyDescent="0.2">
      <c r="A279" s="67">
        <v>324</v>
      </c>
      <c r="B279" s="67" t="s">
        <v>1022</v>
      </c>
      <c r="C279" s="67">
        <f>COUNTIF(Persons_Positions!A:A,Persons_Data!$A279)</f>
        <v>1</v>
      </c>
      <c r="D279" s="67" t="s">
        <v>1</v>
      </c>
      <c r="E279" s="67" t="s">
        <v>1</v>
      </c>
      <c r="F279" s="91" t="s">
        <v>1593</v>
      </c>
      <c r="G279" s="77">
        <v>1</v>
      </c>
      <c r="H279" s="70">
        <v>4</v>
      </c>
      <c r="I279" s="89">
        <v>2</v>
      </c>
      <c r="J279" s="69" t="s">
        <v>1023</v>
      </c>
      <c r="K279" s="67" t="s">
        <v>1588</v>
      </c>
      <c r="L279" s="91" t="s">
        <v>1588</v>
      </c>
      <c r="M279" s="78">
        <v>0.26</v>
      </c>
      <c r="N279" s="89">
        <v>0</v>
      </c>
      <c r="O279" s="79">
        <v>1924</v>
      </c>
      <c r="P279" s="79">
        <v>8</v>
      </c>
      <c r="Q279" s="99">
        <v>30</v>
      </c>
      <c r="R279" s="80" t="s">
        <v>1599</v>
      </c>
      <c r="S279" s="67" t="s">
        <v>1662</v>
      </c>
      <c r="T279" s="67" t="s">
        <v>1</v>
      </c>
      <c r="U279" s="67" t="s">
        <v>1</v>
      </c>
    </row>
    <row r="280" spans="1:21" ht="12.75" customHeight="1" x14ac:dyDescent="0.2">
      <c r="A280" s="67">
        <v>325</v>
      </c>
      <c r="B280" s="67" t="s">
        <v>1024</v>
      </c>
      <c r="C280" s="67">
        <f>COUNTIF(Persons_Positions!A:A,Persons_Data!$A280)</f>
        <v>4</v>
      </c>
      <c r="D280" s="67" t="s">
        <v>1</v>
      </c>
      <c r="E280" s="67" t="s">
        <v>1</v>
      </c>
      <c r="F280" s="91" t="s">
        <v>1647</v>
      </c>
      <c r="G280" s="77">
        <v>1</v>
      </c>
      <c r="H280" s="70">
        <v>4</v>
      </c>
      <c r="I280" s="89">
        <v>1</v>
      </c>
      <c r="J280" s="69" t="s">
        <v>1025</v>
      </c>
      <c r="K280" s="67" t="s">
        <v>1613</v>
      </c>
      <c r="L280" s="91" t="s">
        <v>1613</v>
      </c>
      <c r="M280" s="78">
        <v>0.28000000000000003</v>
      </c>
      <c r="N280" s="89">
        <v>0</v>
      </c>
      <c r="O280" s="79">
        <v>1930</v>
      </c>
      <c r="P280" s="79">
        <v>10</v>
      </c>
      <c r="Q280" s="99">
        <v>23</v>
      </c>
      <c r="R280" s="80" t="s">
        <v>1599</v>
      </c>
      <c r="S280" s="67" t="s">
        <v>1613</v>
      </c>
      <c r="T280" s="67" t="s">
        <v>1</v>
      </c>
      <c r="U280" s="67" t="s">
        <v>1</v>
      </c>
    </row>
    <row r="281" spans="1:21" ht="12.75" customHeight="1" x14ac:dyDescent="0.2">
      <c r="A281" s="67">
        <v>326</v>
      </c>
      <c r="B281" s="67" t="s">
        <v>1026</v>
      </c>
      <c r="C281" s="67">
        <f>COUNTIF(Persons_Positions!A:A,Persons_Data!$A281)</f>
        <v>2</v>
      </c>
      <c r="D281" s="67" t="s">
        <v>1</v>
      </c>
      <c r="E281" s="67" t="s">
        <v>1</v>
      </c>
      <c r="F281" s="91" t="s">
        <v>1593</v>
      </c>
      <c r="G281" s="77">
        <v>1</v>
      </c>
      <c r="H281" s="70">
        <v>4</v>
      </c>
      <c r="I281" s="89">
        <v>2</v>
      </c>
      <c r="J281" s="69" t="s">
        <v>1027</v>
      </c>
      <c r="K281" s="67" t="s">
        <v>1613</v>
      </c>
      <c r="L281" s="91" t="s">
        <v>1613</v>
      </c>
      <c r="M281" s="78">
        <v>0.28000000000000003</v>
      </c>
      <c r="N281" s="89">
        <v>0</v>
      </c>
      <c r="O281" s="79">
        <v>1939</v>
      </c>
      <c r="P281" s="79">
        <v>12</v>
      </c>
      <c r="Q281" s="99">
        <v>22</v>
      </c>
      <c r="R281" s="80" t="s">
        <v>1599</v>
      </c>
      <c r="S281" s="67" t="s">
        <v>1613</v>
      </c>
      <c r="T281" s="67" t="s">
        <v>1</v>
      </c>
      <c r="U281" s="67" t="s">
        <v>1</v>
      </c>
    </row>
    <row r="282" spans="1:21" ht="12.75" customHeight="1" x14ac:dyDescent="0.2">
      <c r="A282" s="67">
        <v>327</v>
      </c>
      <c r="B282" s="67" t="s">
        <v>1028</v>
      </c>
      <c r="C282" s="67">
        <f>COUNTIF(Persons_Positions!A:A,Persons_Data!$A282)</f>
        <v>2</v>
      </c>
      <c r="D282" s="67" t="s">
        <v>1</v>
      </c>
      <c r="E282" s="67" t="s">
        <v>1</v>
      </c>
      <c r="F282" s="91" t="s">
        <v>1678</v>
      </c>
      <c r="G282" s="77">
        <v>0</v>
      </c>
      <c r="H282" s="70">
        <v>2</v>
      </c>
      <c r="I282" s="89">
        <v>4</v>
      </c>
      <c r="J282" s="69" t="s">
        <v>1029</v>
      </c>
      <c r="K282" s="67" t="s">
        <v>1613</v>
      </c>
      <c r="L282" s="91" t="s">
        <v>1696</v>
      </c>
      <c r="M282" s="78">
        <v>1.22</v>
      </c>
      <c r="N282" s="89">
        <v>1</v>
      </c>
      <c r="O282" s="79">
        <v>1939</v>
      </c>
      <c r="P282" s="79">
        <v>5</v>
      </c>
      <c r="Q282" s="99">
        <v>17</v>
      </c>
      <c r="R282" s="80" t="s">
        <v>1599</v>
      </c>
      <c r="S282" s="67" t="s">
        <v>1588</v>
      </c>
      <c r="T282" s="67" t="s">
        <v>1</v>
      </c>
      <c r="U282" s="67" t="s">
        <v>1</v>
      </c>
    </row>
    <row r="283" spans="1:21" ht="12.75" customHeight="1" x14ac:dyDescent="0.2">
      <c r="A283" s="67">
        <v>328</v>
      </c>
      <c r="B283" s="67" t="s">
        <v>1030</v>
      </c>
      <c r="C283" s="67">
        <f>COUNTIF(Persons_Positions!A:A,Persons_Data!$A283)</f>
        <v>1</v>
      </c>
      <c r="D283" s="67" t="s">
        <v>1</v>
      </c>
      <c r="E283" s="67" t="s">
        <v>1</v>
      </c>
      <c r="F283" s="91" t="s">
        <v>1722</v>
      </c>
      <c r="G283" s="77">
        <v>1</v>
      </c>
      <c r="H283" s="70">
        <v>1</v>
      </c>
      <c r="I283" s="89">
        <v>2</v>
      </c>
      <c r="J283" s="69" t="s">
        <v>1031</v>
      </c>
      <c r="K283" s="67" t="s">
        <v>1728</v>
      </c>
      <c r="L283" s="91" t="s">
        <v>1728</v>
      </c>
      <c r="M283" s="78">
        <v>0.3</v>
      </c>
      <c r="N283" s="89">
        <v>0</v>
      </c>
      <c r="O283" s="79">
        <v>1931</v>
      </c>
      <c r="P283" s="79">
        <v>6</v>
      </c>
      <c r="Q283" s="99">
        <v>7</v>
      </c>
      <c r="R283" s="80" t="s">
        <v>1599</v>
      </c>
      <c r="S283" s="67" t="s">
        <v>1</v>
      </c>
      <c r="T283" s="67" t="s">
        <v>1</v>
      </c>
      <c r="U283" s="67" t="s">
        <v>1</v>
      </c>
    </row>
    <row r="284" spans="1:21" ht="12.75" customHeight="1" x14ac:dyDescent="0.2">
      <c r="A284" s="67">
        <v>329</v>
      </c>
      <c r="B284" s="67" t="s">
        <v>1032</v>
      </c>
      <c r="C284" s="67">
        <f>COUNTIF(Persons_Positions!A:A,Persons_Data!$A284)</f>
        <v>2</v>
      </c>
      <c r="D284" s="67" t="s">
        <v>1033</v>
      </c>
      <c r="E284" s="67" t="s">
        <v>1623</v>
      </c>
      <c r="F284" s="91" t="s">
        <v>1624</v>
      </c>
      <c r="G284" s="77">
        <v>1</v>
      </c>
      <c r="H284" s="70">
        <v>4</v>
      </c>
      <c r="I284" s="89">
        <v>1</v>
      </c>
      <c r="J284" s="69" t="s">
        <v>1034</v>
      </c>
      <c r="K284" s="67" t="s">
        <v>1606</v>
      </c>
      <c r="L284" s="91" t="s">
        <v>1585</v>
      </c>
      <c r="M284" s="78">
        <v>0.33</v>
      </c>
      <c r="N284" s="89">
        <v>1</v>
      </c>
      <c r="O284" s="79">
        <v>1937</v>
      </c>
      <c r="P284" s="79">
        <v>3</v>
      </c>
      <c r="Q284" s="99">
        <v>18</v>
      </c>
      <c r="R284" s="80" t="s">
        <v>1599</v>
      </c>
      <c r="S284" s="67" t="s">
        <v>1585</v>
      </c>
      <c r="T284" s="67" t="s">
        <v>1</v>
      </c>
      <c r="U284" s="67" t="s">
        <v>1</v>
      </c>
    </row>
    <row r="285" spans="1:21" ht="12.75" customHeight="1" x14ac:dyDescent="0.2">
      <c r="A285" s="67">
        <v>330</v>
      </c>
      <c r="B285" s="67" t="s">
        <v>1035</v>
      </c>
      <c r="C285" s="67">
        <f>COUNTIF(Persons_Positions!A:A,Persons_Data!$A285)</f>
        <v>4</v>
      </c>
      <c r="D285" s="67" t="s">
        <v>1</v>
      </c>
      <c r="E285" s="67" t="s">
        <v>1</v>
      </c>
      <c r="F285" s="91" t="s">
        <v>1684</v>
      </c>
      <c r="G285" s="77">
        <v>0</v>
      </c>
      <c r="H285" s="70">
        <v>2</v>
      </c>
      <c r="I285" s="89">
        <v>3</v>
      </c>
      <c r="J285" s="69" t="s">
        <v>1036</v>
      </c>
      <c r="K285" s="67" t="s">
        <v>1613</v>
      </c>
      <c r="L285" s="91" t="s">
        <v>1613</v>
      </c>
      <c r="M285" s="78">
        <v>0.28000000000000003</v>
      </c>
      <c r="N285" s="89">
        <v>0</v>
      </c>
      <c r="O285" s="79">
        <v>1941</v>
      </c>
      <c r="P285" s="79">
        <v>5</v>
      </c>
      <c r="Q285" s="99">
        <v>31</v>
      </c>
      <c r="R285" s="80" t="s">
        <v>1599</v>
      </c>
      <c r="S285" s="67" t="s">
        <v>1588</v>
      </c>
      <c r="T285" s="67" t="s">
        <v>1</v>
      </c>
      <c r="U285" s="67" t="s">
        <v>1</v>
      </c>
    </row>
    <row r="286" spans="1:21" ht="12.75" customHeight="1" x14ac:dyDescent="0.2">
      <c r="A286" s="67">
        <v>331</v>
      </c>
      <c r="B286" s="67" t="s">
        <v>1037</v>
      </c>
      <c r="C286" s="67">
        <f>COUNTIF(Persons_Positions!A:A,Persons_Data!$A286)</f>
        <v>5</v>
      </c>
      <c r="D286" s="67" t="s">
        <v>1</v>
      </c>
      <c r="E286" s="67" t="s">
        <v>1</v>
      </c>
      <c r="F286" s="91" t="s">
        <v>1647</v>
      </c>
      <c r="G286" s="77">
        <v>1</v>
      </c>
      <c r="H286" s="70">
        <v>4</v>
      </c>
      <c r="I286" s="89">
        <v>1</v>
      </c>
      <c r="J286" s="69" t="s">
        <v>1038</v>
      </c>
      <c r="K286" s="67" t="s">
        <v>1613</v>
      </c>
      <c r="L286" s="91" t="s">
        <v>1613</v>
      </c>
      <c r="M286" s="78">
        <v>0.28000000000000003</v>
      </c>
      <c r="N286" s="89">
        <v>0</v>
      </c>
      <c r="O286" s="79">
        <v>1937</v>
      </c>
      <c r="P286" s="79">
        <v>9</v>
      </c>
      <c r="Q286" s="99">
        <v>6</v>
      </c>
      <c r="R286" s="80" t="s">
        <v>1599</v>
      </c>
      <c r="S286" s="67" t="s">
        <v>1613</v>
      </c>
      <c r="T286" s="67" t="s">
        <v>1</v>
      </c>
      <c r="U286" s="67" t="s">
        <v>1</v>
      </c>
    </row>
    <row r="287" spans="1:21" ht="12.75" customHeight="1" x14ac:dyDescent="0.2">
      <c r="A287" s="67">
        <v>332</v>
      </c>
      <c r="B287" s="67" t="s">
        <v>1039</v>
      </c>
      <c r="C287" s="67">
        <f>COUNTIF(Persons_Positions!A:A,Persons_Data!$A287)</f>
        <v>4</v>
      </c>
      <c r="D287" s="67" t="s">
        <v>1</v>
      </c>
      <c r="E287" s="67" t="s">
        <v>1</v>
      </c>
      <c r="F287" s="91" t="s">
        <v>1635</v>
      </c>
      <c r="G287" s="77">
        <v>1</v>
      </c>
      <c r="H287" s="70">
        <v>4</v>
      </c>
      <c r="I287" s="89">
        <v>1</v>
      </c>
      <c r="J287" s="69" t="s">
        <v>1040</v>
      </c>
      <c r="K287" s="67" t="s">
        <v>1613</v>
      </c>
      <c r="L287" s="91" t="s">
        <v>1613</v>
      </c>
      <c r="M287" s="78">
        <v>0.28000000000000003</v>
      </c>
      <c r="N287" s="89">
        <v>0</v>
      </c>
      <c r="O287" s="79">
        <v>1933</v>
      </c>
      <c r="P287" s="79">
        <v>3</v>
      </c>
      <c r="Q287" s="99">
        <v>26</v>
      </c>
      <c r="R287" s="80" t="s">
        <v>1599</v>
      </c>
      <c r="S287" s="67" t="s">
        <v>1588</v>
      </c>
      <c r="T287" s="67" t="s">
        <v>1</v>
      </c>
      <c r="U287" s="67" t="s">
        <v>1</v>
      </c>
    </row>
    <row r="288" spans="1:21" ht="12.75" customHeight="1" x14ac:dyDescent="0.2">
      <c r="A288" s="67">
        <v>333</v>
      </c>
      <c r="B288" s="67" t="s">
        <v>1041</v>
      </c>
      <c r="C288" s="67">
        <f>COUNTIF(Persons_Positions!A:A,Persons_Data!$A288)</f>
        <v>2</v>
      </c>
      <c r="D288" s="67" t="s">
        <v>1</v>
      </c>
      <c r="E288" s="67" t="s">
        <v>1</v>
      </c>
      <c r="F288" s="91" t="s">
        <v>1603</v>
      </c>
      <c r="G288" s="77">
        <v>0</v>
      </c>
      <c r="H288" s="70">
        <v>2</v>
      </c>
      <c r="I288" s="89">
        <v>1</v>
      </c>
      <c r="J288" s="69" t="s">
        <v>1042</v>
      </c>
      <c r="K288" s="67" t="s">
        <v>1613</v>
      </c>
      <c r="L288" s="91" t="s">
        <v>1613</v>
      </c>
      <c r="M288" s="78">
        <v>0.28000000000000003</v>
      </c>
      <c r="N288" s="89">
        <v>0</v>
      </c>
      <c r="O288" s="79">
        <v>1941</v>
      </c>
      <c r="P288" s="79">
        <v>6</v>
      </c>
      <c r="Q288" s="99">
        <v>16</v>
      </c>
      <c r="R288" s="80" t="s">
        <v>1599</v>
      </c>
      <c r="S288" s="67" t="s">
        <v>1613</v>
      </c>
      <c r="T288" s="67" t="s">
        <v>1</v>
      </c>
      <c r="U288" s="67" t="s">
        <v>1</v>
      </c>
    </row>
    <row r="289" spans="1:21" ht="12.75" customHeight="1" x14ac:dyDescent="0.2">
      <c r="A289" s="67">
        <v>334</v>
      </c>
      <c r="B289" s="67" t="s">
        <v>1043</v>
      </c>
      <c r="C289" s="67">
        <f>COUNTIF(Persons_Positions!A:A,Persons_Data!$A289)</f>
        <v>2</v>
      </c>
      <c r="D289" s="67" t="s">
        <v>1</v>
      </c>
      <c r="E289" s="67" t="s">
        <v>1</v>
      </c>
      <c r="F289" s="91" t="s">
        <v>1</v>
      </c>
      <c r="G289" s="77" t="s">
        <v>1</v>
      </c>
      <c r="H289" s="70" t="s">
        <v>1</v>
      </c>
      <c r="I289" s="89" t="s">
        <v>1</v>
      </c>
      <c r="J289" s="69" t="s">
        <v>1</v>
      </c>
      <c r="K289" s="67" t="s">
        <v>1</v>
      </c>
      <c r="L289" s="91" t="s">
        <v>1</v>
      </c>
      <c r="M289" s="78" t="s">
        <v>1</v>
      </c>
      <c r="N289" s="89" t="s">
        <v>1</v>
      </c>
      <c r="O289" s="81" t="s">
        <v>1</v>
      </c>
      <c r="P289" s="81" t="s">
        <v>1</v>
      </c>
      <c r="Q289" s="100" t="s">
        <v>1</v>
      </c>
      <c r="R289" s="80" t="s">
        <v>1599</v>
      </c>
      <c r="S289" s="67" t="s">
        <v>1</v>
      </c>
      <c r="T289" s="67" t="s">
        <v>1</v>
      </c>
      <c r="U289" s="67" t="s">
        <v>1</v>
      </c>
    </row>
    <row r="290" spans="1:21" ht="12.75" customHeight="1" x14ac:dyDescent="0.2">
      <c r="A290" s="67">
        <v>335</v>
      </c>
      <c r="B290" s="67" t="s">
        <v>1044</v>
      </c>
      <c r="C290" s="67">
        <f>COUNTIF(Persons_Positions!A:A,Persons_Data!$A290)</f>
        <v>4</v>
      </c>
      <c r="D290" s="67" t="s">
        <v>1</v>
      </c>
      <c r="E290" s="67" t="s">
        <v>1</v>
      </c>
      <c r="F290" s="91" t="s">
        <v>1593</v>
      </c>
      <c r="G290" s="77">
        <v>1</v>
      </c>
      <c r="H290" s="70">
        <v>4</v>
      </c>
      <c r="I290" s="89">
        <v>2</v>
      </c>
      <c r="J290" s="69" t="s">
        <v>1045</v>
      </c>
      <c r="K290" s="67" t="s">
        <v>1613</v>
      </c>
      <c r="L290" s="91" t="s">
        <v>1613</v>
      </c>
      <c r="M290" s="78">
        <v>0.28000000000000003</v>
      </c>
      <c r="N290" s="89">
        <v>0</v>
      </c>
      <c r="O290" s="79">
        <v>1934</v>
      </c>
      <c r="P290" s="79">
        <v>5</v>
      </c>
      <c r="Q290" s="99">
        <v>8</v>
      </c>
      <c r="R290" s="80" t="s">
        <v>1599</v>
      </c>
      <c r="S290" s="67" t="s">
        <v>1585</v>
      </c>
      <c r="T290" s="67" t="s">
        <v>1</v>
      </c>
      <c r="U290" s="67" t="s">
        <v>1</v>
      </c>
    </row>
    <row r="291" spans="1:21" ht="12.75" customHeight="1" x14ac:dyDescent="0.2">
      <c r="A291" s="67">
        <v>336</v>
      </c>
      <c r="B291" s="67" t="s">
        <v>1046</v>
      </c>
      <c r="C291" s="67">
        <f>COUNTIF(Persons_Positions!A:A,Persons_Data!$A291)</f>
        <v>1</v>
      </c>
      <c r="D291" s="67" t="s">
        <v>1</v>
      </c>
      <c r="E291" s="67" t="s">
        <v>1</v>
      </c>
      <c r="F291" s="91" t="s">
        <v>1647</v>
      </c>
      <c r="G291" s="77">
        <v>1</v>
      </c>
      <c r="H291" s="70">
        <v>4</v>
      </c>
      <c r="I291" s="89">
        <v>1</v>
      </c>
      <c r="J291" s="69" t="s">
        <v>1047</v>
      </c>
      <c r="K291" s="67" t="s">
        <v>1613</v>
      </c>
      <c r="L291" s="91" t="s">
        <v>1613</v>
      </c>
      <c r="M291" s="78">
        <v>0.28000000000000003</v>
      </c>
      <c r="N291" s="89">
        <v>0</v>
      </c>
      <c r="O291" s="79">
        <v>1930</v>
      </c>
      <c r="P291" s="79">
        <v>10</v>
      </c>
      <c r="Q291" s="99">
        <v>13</v>
      </c>
      <c r="R291" s="80" t="s">
        <v>1599</v>
      </c>
      <c r="S291" s="67" t="s">
        <v>1</v>
      </c>
      <c r="T291" s="67" t="s">
        <v>1</v>
      </c>
      <c r="U291" s="67" t="s">
        <v>1</v>
      </c>
    </row>
    <row r="292" spans="1:21" ht="12.75" customHeight="1" x14ac:dyDescent="0.2">
      <c r="A292" s="67">
        <v>337</v>
      </c>
      <c r="B292" s="67" t="s">
        <v>1048</v>
      </c>
      <c r="C292" s="67">
        <f>COUNTIF(Persons_Positions!A:A,Persons_Data!$A292)</f>
        <v>3</v>
      </c>
      <c r="D292" s="67" t="s">
        <v>1</v>
      </c>
      <c r="E292" s="67" t="s">
        <v>1</v>
      </c>
      <c r="F292" s="91" t="s">
        <v>1678</v>
      </c>
      <c r="G292" s="77">
        <v>0</v>
      </c>
      <c r="H292" s="70">
        <v>2</v>
      </c>
      <c r="I292" s="89">
        <v>4</v>
      </c>
      <c r="J292" s="69" t="s">
        <v>1049</v>
      </c>
      <c r="K292" s="67" t="s">
        <v>1</v>
      </c>
      <c r="L292" s="91" t="s">
        <v>1586</v>
      </c>
      <c r="M292" s="78">
        <v>0.92</v>
      </c>
      <c r="N292" s="89">
        <v>1</v>
      </c>
      <c r="O292" s="81" t="s">
        <v>1</v>
      </c>
      <c r="P292" s="81" t="s">
        <v>1</v>
      </c>
      <c r="Q292" s="100" t="s">
        <v>1</v>
      </c>
      <c r="R292" s="80" t="s">
        <v>1599</v>
      </c>
      <c r="S292" s="67" t="s">
        <v>1</v>
      </c>
      <c r="T292" s="67" t="s">
        <v>1</v>
      </c>
      <c r="U292" s="67" t="s">
        <v>1</v>
      </c>
    </row>
    <row r="293" spans="1:21" ht="12.75" customHeight="1" x14ac:dyDescent="0.2">
      <c r="A293" s="67">
        <v>338</v>
      </c>
      <c r="B293" s="67" t="s">
        <v>1050</v>
      </c>
      <c r="C293" s="67">
        <f>COUNTIF(Persons_Positions!A:A,Persons_Data!$A293)</f>
        <v>1</v>
      </c>
      <c r="D293" s="67" t="s">
        <v>1</v>
      </c>
      <c r="E293" s="67" t="s">
        <v>1</v>
      </c>
      <c r="F293" s="91" t="s">
        <v>1</v>
      </c>
      <c r="G293" s="77" t="s">
        <v>1</v>
      </c>
      <c r="H293" s="70" t="s">
        <v>1</v>
      </c>
      <c r="I293" s="89" t="s">
        <v>1</v>
      </c>
      <c r="J293" s="69" t="s">
        <v>1</v>
      </c>
      <c r="K293" s="67" t="s">
        <v>1</v>
      </c>
      <c r="L293" s="91" t="s">
        <v>1</v>
      </c>
      <c r="M293" s="78" t="s">
        <v>1</v>
      </c>
      <c r="N293" s="89" t="s">
        <v>1</v>
      </c>
      <c r="O293" s="81" t="s">
        <v>1</v>
      </c>
      <c r="P293" s="81" t="s">
        <v>1</v>
      </c>
      <c r="Q293" s="100" t="s">
        <v>1</v>
      </c>
      <c r="R293" s="80" t="s">
        <v>1599</v>
      </c>
      <c r="S293" s="67" t="s">
        <v>1</v>
      </c>
      <c r="T293" s="67" t="s">
        <v>1</v>
      </c>
      <c r="U293" s="67" t="s">
        <v>1</v>
      </c>
    </row>
    <row r="294" spans="1:21" ht="12.75" customHeight="1" x14ac:dyDescent="0.2">
      <c r="A294" s="67">
        <v>339</v>
      </c>
      <c r="B294" s="67" t="s">
        <v>1051</v>
      </c>
      <c r="C294" s="67">
        <f>COUNTIF(Persons_Positions!A:A,Persons_Data!$A294)</f>
        <v>3</v>
      </c>
      <c r="D294" s="67" t="s">
        <v>1</v>
      </c>
      <c r="E294" s="67" t="s">
        <v>1</v>
      </c>
      <c r="F294" s="91" t="s">
        <v>1635</v>
      </c>
      <c r="G294" s="77">
        <v>1</v>
      </c>
      <c r="H294" s="70">
        <v>4</v>
      </c>
      <c r="I294" s="89">
        <v>1</v>
      </c>
      <c r="J294" s="69" t="s">
        <v>1052</v>
      </c>
      <c r="K294" s="67" t="s">
        <v>1613</v>
      </c>
      <c r="L294" s="91" t="s">
        <v>1613</v>
      </c>
      <c r="M294" s="78">
        <v>0.28000000000000003</v>
      </c>
      <c r="N294" s="89">
        <v>0</v>
      </c>
      <c r="O294" s="79">
        <v>1933</v>
      </c>
      <c r="P294" s="79">
        <v>2</v>
      </c>
      <c r="Q294" s="99">
        <v>27</v>
      </c>
      <c r="R294" s="80" t="s">
        <v>1599</v>
      </c>
      <c r="S294" s="67" t="s">
        <v>1</v>
      </c>
      <c r="T294" s="67" t="s">
        <v>1</v>
      </c>
      <c r="U294" s="67" t="s">
        <v>1</v>
      </c>
    </row>
    <row r="295" spans="1:21" ht="12.75" customHeight="1" x14ac:dyDescent="0.2">
      <c r="A295" s="67">
        <v>340</v>
      </c>
      <c r="B295" s="67" t="s">
        <v>1053</v>
      </c>
      <c r="C295" s="67">
        <f>COUNTIF(Persons_Positions!A:A,Persons_Data!$A295)</f>
        <v>2</v>
      </c>
      <c r="D295" s="67" t="s">
        <v>1</v>
      </c>
      <c r="E295" s="67" t="s">
        <v>1</v>
      </c>
      <c r="F295" s="91" t="s">
        <v>1603</v>
      </c>
      <c r="G295" s="77">
        <v>0</v>
      </c>
      <c r="H295" s="70">
        <v>2</v>
      </c>
      <c r="I295" s="89">
        <v>1</v>
      </c>
      <c r="J295" s="69" t="s">
        <v>1054</v>
      </c>
      <c r="K295" s="67" t="s">
        <v>1613</v>
      </c>
      <c r="L295" s="91" t="s">
        <v>1613</v>
      </c>
      <c r="M295" s="78">
        <v>0.28000000000000003</v>
      </c>
      <c r="N295" s="89">
        <v>0</v>
      </c>
      <c r="O295" s="79">
        <v>1942</v>
      </c>
      <c r="P295" s="79">
        <v>1</v>
      </c>
      <c r="Q295" s="99">
        <v>24</v>
      </c>
      <c r="R295" s="80" t="s">
        <v>1599</v>
      </c>
      <c r="S295" s="67" t="s">
        <v>1588</v>
      </c>
      <c r="T295" s="67" t="s">
        <v>1</v>
      </c>
      <c r="U295" s="67" t="s">
        <v>1</v>
      </c>
    </row>
    <row r="296" spans="1:21" ht="12.75" customHeight="1" x14ac:dyDescent="0.2">
      <c r="A296" s="67">
        <v>341</v>
      </c>
      <c r="B296" s="67" t="s">
        <v>1055</v>
      </c>
      <c r="C296" s="67">
        <f>COUNTIF(Persons_Positions!A:A,Persons_Data!$A296)</f>
        <v>3</v>
      </c>
      <c r="D296" s="67" t="s">
        <v>1056</v>
      </c>
      <c r="E296" s="67" t="s">
        <v>1623</v>
      </c>
      <c r="F296" s="91" t="s">
        <v>1658</v>
      </c>
      <c r="G296" s="77">
        <v>1</v>
      </c>
      <c r="H296" s="70">
        <v>4</v>
      </c>
      <c r="I296" s="89">
        <v>1</v>
      </c>
      <c r="J296" s="69" t="s">
        <v>1057</v>
      </c>
      <c r="K296" s="67" t="s">
        <v>1585</v>
      </c>
      <c r="L296" s="91" t="s">
        <v>1706</v>
      </c>
      <c r="M296" s="78">
        <v>1.41</v>
      </c>
      <c r="N296" s="89">
        <v>1</v>
      </c>
      <c r="O296" s="79">
        <v>1937</v>
      </c>
      <c r="P296" s="79">
        <v>4</v>
      </c>
      <c r="Q296" s="99">
        <v>16</v>
      </c>
      <c r="R296" s="80" t="s">
        <v>1587</v>
      </c>
      <c r="S296" s="67" t="s">
        <v>1585</v>
      </c>
      <c r="T296" s="67" t="s">
        <v>1</v>
      </c>
      <c r="U296" s="67" t="s">
        <v>1</v>
      </c>
    </row>
    <row r="297" spans="1:21" ht="12.75" customHeight="1" x14ac:dyDescent="0.2">
      <c r="A297" s="67">
        <v>342</v>
      </c>
      <c r="B297" s="67" t="s">
        <v>1058</v>
      </c>
      <c r="C297" s="67">
        <f>COUNTIF(Persons_Positions!A:A,Persons_Data!$A297)</f>
        <v>3</v>
      </c>
      <c r="D297" s="67" t="s">
        <v>1</v>
      </c>
      <c r="E297" s="67" t="s">
        <v>1</v>
      </c>
      <c r="F297" s="91" t="s">
        <v>1593</v>
      </c>
      <c r="G297" s="77">
        <v>1</v>
      </c>
      <c r="H297" s="70">
        <v>4</v>
      </c>
      <c r="I297" s="89">
        <v>2</v>
      </c>
      <c r="J297" s="69" t="s">
        <v>1059</v>
      </c>
      <c r="K297" s="67" t="s">
        <v>1613</v>
      </c>
      <c r="L297" s="91" t="s">
        <v>1613</v>
      </c>
      <c r="M297" s="78">
        <v>0.28000000000000003</v>
      </c>
      <c r="N297" s="89">
        <v>0</v>
      </c>
      <c r="O297" s="81" t="s">
        <v>1</v>
      </c>
      <c r="P297" s="81" t="s">
        <v>1</v>
      </c>
      <c r="Q297" s="100" t="s">
        <v>1</v>
      </c>
      <c r="R297" s="80" t="s">
        <v>1599</v>
      </c>
      <c r="S297" s="67" t="s">
        <v>1588</v>
      </c>
      <c r="T297" s="67" t="s">
        <v>1</v>
      </c>
      <c r="U297" s="67" t="s">
        <v>1</v>
      </c>
    </row>
    <row r="298" spans="1:21" ht="12.75" customHeight="1" x14ac:dyDescent="0.2">
      <c r="A298" s="67">
        <v>343</v>
      </c>
      <c r="B298" s="67" t="s">
        <v>1060</v>
      </c>
      <c r="C298" s="67">
        <f>COUNTIF(Persons_Positions!A:A,Persons_Data!$A298)</f>
        <v>3</v>
      </c>
      <c r="D298" s="67" t="s">
        <v>1</v>
      </c>
      <c r="E298" s="67" t="s">
        <v>1</v>
      </c>
      <c r="F298" s="91" t="s">
        <v>1629</v>
      </c>
      <c r="G298" s="77">
        <v>1</v>
      </c>
      <c r="H298" s="70">
        <v>4</v>
      </c>
      <c r="I298" s="89">
        <v>1</v>
      </c>
      <c r="J298" s="69" t="s">
        <v>1</v>
      </c>
      <c r="K298" s="67" t="s">
        <v>1613</v>
      </c>
      <c r="L298" s="91" t="s">
        <v>1613</v>
      </c>
      <c r="M298" s="78">
        <v>0.28000000000000003</v>
      </c>
      <c r="N298" s="89">
        <v>0</v>
      </c>
      <c r="O298" s="79">
        <v>1931</v>
      </c>
      <c r="P298" s="81" t="s">
        <v>1</v>
      </c>
      <c r="Q298" s="100" t="s">
        <v>1</v>
      </c>
      <c r="R298" s="80" t="s">
        <v>1599</v>
      </c>
      <c r="S298" s="67" t="s">
        <v>762</v>
      </c>
      <c r="T298" s="67" t="s">
        <v>1</v>
      </c>
      <c r="U298" s="67" t="s">
        <v>1</v>
      </c>
    </row>
    <row r="299" spans="1:21" ht="12.75" customHeight="1" x14ac:dyDescent="0.2">
      <c r="A299" s="67">
        <v>344</v>
      </c>
      <c r="B299" s="67" t="s">
        <v>1061</v>
      </c>
      <c r="C299" s="67">
        <f>COUNTIF(Persons_Positions!A:A,Persons_Data!$A299)</f>
        <v>1</v>
      </c>
      <c r="D299" s="67" t="s">
        <v>1</v>
      </c>
      <c r="E299" s="67" t="s">
        <v>1</v>
      </c>
      <c r="F299" s="91" t="s">
        <v>1624</v>
      </c>
      <c r="G299" s="77">
        <v>1</v>
      </c>
      <c r="H299" s="70">
        <v>4</v>
      </c>
      <c r="I299" s="89">
        <v>1</v>
      </c>
      <c r="J299" s="69" t="s">
        <v>1062</v>
      </c>
      <c r="K299" s="67" t="s">
        <v>1613</v>
      </c>
      <c r="L299" s="91" t="s">
        <v>1613</v>
      </c>
      <c r="M299" s="78">
        <v>0.28000000000000003</v>
      </c>
      <c r="N299" s="89">
        <v>0</v>
      </c>
      <c r="O299" s="81" t="s">
        <v>1</v>
      </c>
      <c r="P299" s="81" t="s">
        <v>1</v>
      </c>
      <c r="Q299" s="100" t="s">
        <v>1</v>
      </c>
      <c r="R299" s="80" t="s">
        <v>1599</v>
      </c>
      <c r="S299" s="67" t="s">
        <v>1588</v>
      </c>
      <c r="T299" s="67" t="s">
        <v>1063</v>
      </c>
      <c r="U299" s="67" t="s">
        <v>1</v>
      </c>
    </row>
    <row r="300" spans="1:21" ht="12.75" customHeight="1" x14ac:dyDescent="0.2">
      <c r="A300" s="67">
        <v>345</v>
      </c>
      <c r="B300" s="67" t="s">
        <v>1064</v>
      </c>
      <c r="C300" s="67">
        <f>COUNTIF(Persons_Positions!A:A,Persons_Data!$A300)</f>
        <v>1</v>
      </c>
      <c r="D300" s="67" t="s">
        <v>1</v>
      </c>
      <c r="E300" s="67" t="s">
        <v>1</v>
      </c>
      <c r="F300" s="91" t="s">
        <v>1593</v>
      </c>
      <c r="G300" s="77">
        <v>1</v>
      </c>
      <c r="H300" s="70">
        <v>4</v>
      </c>
      <c r="I300" s="89">
        <v>2</v>
      </c>
      <c r="J300" s="69" t="s">
        <v>1065</v>
      </c>
      <c r="K300" s="67" t="s">
        <v>1613</v>
      </c>
      <c r="L300" s="91" t="s">
        <v>1613</v>
      </c>
      <c r="M300" s="78">
        <v>0.28000000000000003</v>
      </c>
      <c r="N300" s="89">
        <v>0</v>
      </c>
      <c r="O300" s="79">
        <v>1933</v>
      </c>
      <c r="P300" s="79">
        <v>11</v>
      </c>
      <c r="Q300" s="99">
        <v>25</v>
      </c>
      <c r="R300" s="80" t="s">
        <v>1599</v>
      </c>
      <c r="S300" s="67" t="s">
        <v>1</v>
      </c>
      <c r="T300" s="67" t="s">
        <v>1</v>
      </c>
      <c r="U300" s="67" t="s">
        <v>1</v>
      </c>
    </row>
    <row r="301" spans="1:21" ht="12.75" customHeight="1" x14ac:dyDescent="0.2">
      <c r="A301" s="67">
        <v>346</v>
      </c>
      <c r="B301" s="67" t="s">
        <v>1066</v>
      </c>
      <c r="C301" s="67">
        <f>COUNTIF(Persons_Positions!A:A,Persons_Data!$A301)</f>
        <v>1</v>
      </c>
      <c r="D301" s="67" t="s">
        <v>1</v>
      </c>
      <c r="E301" s="67" t="s">
        <v>1</v>
      </c>
      <c r="F301" s="91" t="s">
        <v>1580</v>
      </c>
      <c r="G301" s="77">
        <v>0</v>
      </c>
      <c r="H301" s="70">
        <v>2</v>
      </c>
      <c r="I301" s="89">
        <v>4</v>
      </c>
      <c r="J301" s="69" t="s">
        <v>1067</v>
      </c>
      <c r="K301" s="67" t="s">
        <v>1728</v>
      </c>
      <c r="L301" s="91" t="s">
        <v>1728</v>
      </c>
      <c r="M301" s="78">
        <v>0.3</v>
      </c>
      <c r="N301" s="89">
        <v>0</v>
      </c>
      <c r="O301" s="79">
        <v>1942</v>
      </c>
      <c r="P301" s="79">
        <v>5</v>
      </c>
      <c r="Q301" s="99">
        <v>15</v>
      </c>
      <c r="R301" s="80" t="s">
        <v>1599</v>
      </c>
      <c r="S301" s="67" t="s">
        <v>1728</v>
      </c>
      <c r="T301" s="67" t="s">
        <v>1</v>
      </c>
      <c r="U301" s="67" t="s">
        <v>1</v>
      </c>
    </row>
    <row r="302" spans="1:21" ht="12.75" customHeight="1" x14ac:dyDescent="0.2">
      <c r="A302" s="67">
        <v>347</v>
      </c>
      <c r="B302" s="67" t="s">
        <v>1068</v>
      </c>
      <c r="C302" s="67">
        <f>COUNTIF(Persons_Positions!A:A,Persons_Data!$A302)</f>
        <v>1</v>
      </c>
      <c r="D302" s="67" t="s">
        <v>1</v>
      </c>
      <c r="E302" s="67" t="s">
        <v>1</v>
      </c>
      <c r="F302" s="91" t="s">
        <v>1580</v>
      </c>
      <c r="G302" s="77">
        <v>0</v>
      </c>
      <c r="H302" s="70">
        <v>2</v>
      </c>
      <c r="I302" s="89">
        <v>4</v>
      </c>
      <c r="J302" s="69" t="s">
        <v>1069</v>
      </c>
      <c r="K302" s="67" t="s">
        <v>1728</v>
      </c>
      <c r="L302" s="91" t="s">
        <v>1728</v>
      </c>
      <c r="M302" s="78">
        <v>0.3</v>
      </c>
      <c r="N302" s="89">
        <v>0</v>
      </c>
      <c r="O302" s="81" t="s">
        <v>1</v>
      </c>
      <c r="P302" s="81" t="s">
        <v>1</v>
      </c>
      <c r="Q302" s="100" t="s">
        <v>1</v>
      </c>
      <c r="R302" s="80" t="s">
        <v>1599</v>
      </c>
      <c r="S302" s="67" t="s">
        <v>1728</v>
      </c>
      <c r="T302" s="67" t="s">
        <v>1</v>
      </c>
      <c r="U302" s="67" t="s">
        <v>1</v>
      </c>
    </row>
    <row r="303" spans="1:21" ht="12.75" customHeight="1" x14ac:dyDescent="0.2">
      <c r="A303" s="67">
        <v>348</v>
      </c>
      <c r="B303" s="67" t="s">
        <v>1070</v>
      </c>
      <c r="C303" s="67">
        <f>COUNTIF(Persons_Positions!A:A,Persons_Data!$A303)</f>
        <v>2</v>
      </c>
      <c r="D303" s="67" t="s">
        <v>1</v>
      </c>
      <c r="E303" s="67" t="s">
        <v>1</v>
      </c>
      <c r="F303" s="91" t="s">
        <v>1603</v>
      </c>
      <c r="G303" s="77">
        <v>0</v>
      </c>
      <c r="H303" s="70">
        <v>2</v>
      </c>
      <c r="I303" s="89">
        <v>1</v>
      </c>
      <c r="J303" s="69" t="s">
        <v>1</v>
      </c>
      <c r="K303" s="67" t="s">
        <v>1</v>
      </c>
      <c r="L303" s="91" t="s">
        <v>1</v>
      </c>
      <c r="M303" s="78" t="s">
        <v>1</v>
      </c>
      <c r="N303" s="89" t="s">
        <v>1</v>
      </c>
      <c r="O303" s="81" t="s">
        <v>1</v>
      </c>
      <c r="P303" s="81" t="s">
        <v>1</v>
      </c>
      <c r="Q303" s="100" t="s">
        <v>1</v>
      </c>
      <c r="R303" s="80" t="s">
        <v>1587</v>
      </c>
      <c r="S303" s="67" t="s">
        <v>1</v>
      </c>
      <c r="T303" s="67" t="s">
        <v>1</v>
      </c>
      <c r="U303" s="67" t="s">
        <v>1</v>
      </c>
    </row>
    <row r="304" spans="1:21" ht="12.75" customHeight="1" x14ac:dyDescent="0.2">
      <c r="A304" s="67">
        <v>349</v>
      </c>
      <c r="B304" s="67" t="s">
        <v>1071</v>
      </c>
      <c r="C304" s="67">
        <f>COUNTIF(Persons_Positions!A:A,Persons_Data!$A304)</f>
        <v>2</v>
      </c>
      <c r="D304" s="67" t="s">
        <v>1</v>
      </c>
      <c r="E304" s="67" t="s">
        <v>1</v>
      </c>
      <c r="F304" s="91" t="s">
        <v>1624</v>
      </c>
      <c r="G304" s="77">
        <v>1</v>
      </c>
      <c r="H304" s="70">
        <v>4</v>
      </c>
      <c r="I304" s="89">
        <v>1</v>
      </c>
      <c r="J304" s="69" t="s">
        <v>1072</v>
      </c>
      <c r="K304" s="67" t="s">
        <v>1613</v>
      </c>
      <c r="L304" s="91" t="s">
        <v>1613</v>
      </c>
      <c r="M304" s="78">
        <v>0.28000000000000003</v>
      </c>
      <c r="N304" s="89">
        <v>0</v>
      </c>
      <c r="O304" s="81" t="s">
        <v>1</v>
      </c>
      <c r="P304" s="81" t="s">
        <v>1</v>
      </c>
      <c r="Q304" s="100" t="s">
        <v>1</v>
      </c>
      <c r="R304" s="80" t="s">
        <v>1599</v>
      </c>
      <c r="S304" s="67" t="s">
        <v>1662</v>
      </c>
      <c r="T304" s="67" t="s">
        <v>1</v>
      </c>
      <c r="U304" s="67" t="s">
        <v>1</v>
      </c>
    </row>
    <row r="305" spans="1:21" ht="12.75" customHeight="1" x14ac:dyDescent="0.2">
      <c r="A305" s="67">
        <v>350</v>
      </c>
      <c r="B305" s="67" t="s">
        <v>1073</v>
      </c>
      <c r="C305" s="67">
        <f>COUNTIF(Persons_Positions!A:A,Persons_Data!$A305)</f>
        <v>1</v>
      </c>
      <c r="D305" s="67" t="s">
        <v>1</v>
      </c>
      <c r="E305" s="67" t="s">
        <v>1</v>
      </c>
      <c r="F305" s="91" t="s">
        <v>1647</v>
      </c>
      <c r="G305" s="77">
        <v>1</v>
      </c>
      <c r="H305" s="70">
        <v>4</v>
      </c>
      <c r="I305" s="89">
        <v>1</v>
      </c>
      <c r="J305" s="69" t="s">
        <v>1074</v>
      </c>
      <c r="K305" s="67" t="s">
        <v>1613</v>
      </c>
      <c r="L305" s="91" t="s">
        <v>1613</v>
      </c>
      <c r="M305" s="78">
        <v>0.28000000000000003</v>
      </c>
      <c r="N305" s="89">
        <v>0</v>
      </c>
      <c r="O305" s="79">
        <v>1944</v>
      </c>
      <c r="P305" s="79">
        <v>9</v>
      </c>
      <c r="Q305" s="99">
        <v>24</v>
      </c>
      <c r="R305" s="80" t="s">
        <v>1599</v>
      </c>
      <c r="S305" s="67" t="s">
        <v>1662</v>
      </c>
      <c r="T305" s="67" t="s">
        <v>1075</v>
      </c>
      <c r="U305" s="67" t="s">
        <v>1</v>
      </c>
    </row>
    <row r="306" spans="1:21" ht="12.75" customHeight="1" x14ac:dyDescent="0.2">
      <c r="A306" s="67">
        <v>351</v>
      </c>
      <c r="B306" s="67" t="s">
        <v>1076</v>
      </c>
      <c r="C306" s="67">
        <f>COUNTIF(Persons_Positions!A:A,Persons_Data!$A306)</f>
        <v>2</v>
      </c>
      <c r="D306" s="67" t="s">
        <v>1</v>
      </c>
      <c r="E306" s="67" t="s">
        <v>1</v>
      </c>
      <c r="F306" s="91" t="s">
        <v>1684</v>
      </c>
      <c r="G306" s="77">
        <v>0</v>
      </c>
      <c r="H306" s="70">
        <v>2</v>
      </c>
      <c r="I306" s="89">
        <v>3</v>
      </c>
      <c r="J306" s="69" t="s">
        <v>1077</v>
      </c>
      <c r="K306" s="67" t="s">
        <v>1613</v>
      </c>
      <c r="L306" s="91" t="s">
        <v>1613</v>
      </c>
      <c r="M306" s="78">
        <v>0.28000000000000003</v>
      </c>
      <c r="N306" s="89">
        <v>0</v>
      </c>
      <c r="O306" s="79">
        <v>1947</v>
      </c>
      <c r="P306" s="79">
        <v>4</v>
      </c>
      <c r="Q306" s="99">
        <v>10</v>
      </c>
      <c r="R306" s="80" t="s">
        <v>1599</v>
      </c>
      <c r="S306" s="67" t="s">
        <v>1662</v>
      </c>
      <c r="T306" s="67" t="s">
        <v>1</v>
      </c>
      <c r="U306" s="67" t="s">
        <v>1</v>
      </c>
    </row>
    <row r="307" spans="1:21" ht="12.75" customHeight="1" x14ac:dyDescent="0.2">
      <c r="A307" s="67">
        <v>352</v>
      </c>
      <c r="B307" s="67" t="s">
        <v>1078</v>
      </c>
      <c r="C307" s="67">
        <f>COUNTIF(Persons_Positions!A:A,Persons_Data!$A307)</f>
        <v>3</v>
      </c>
      <c r="D307" s="67" t="s">
        <v>1</v>
      </c>
      <c r="E307" s="67" t="s">
        <v>1</v>
      </c>
      <c r="F307" s="91" t="s">
        <v>1624</v>
      </c>
      <c r="G307" s="77">
        <v>1</v>
      </c>
      <c r="H307" s="70">
        <v>4</v>
      </c>
      <c r="I307" s="89">
        <v>1</v>
      </c>
      <c r="J307" s="69" t="s">
        <v>1079</v>
      </c>
      <c r="K307" s="67" t="s">
        <v>1613</v>
      </c>
      <c r="L307" s="91" t="s">
        <v>1613</v>
      </c>
      <c r="M307" s="78">
        <v>0.28000000000000003</v>
      </c>
      <c r="N307" s="89">
        <v>0</v>
      </c>
      <c r="O307" s="79">
        <v>1949</v>
      </c>
      <c r="P307" s="79">
        <v>1</v>
      </c>
      <c r="Q307" s="99">
        <v>5</v>
      </c>
      <c r="R307" s="80" t="s">
        <v>1599</v>
      </c>
      <c r="S307" s="67" t="s">
        <v>1786</v>
      </c>
      <c r="T307" s="67" t="s">
        <v>1</v>
      </c>
      <c r="U307" s="67" t="s">
        <v>1</v>
      </c>
    </row>
    <row r="308" spans="1:21" ht="12.75" customHeight="1" x14ac:dyDescent="0.2">
      <c r="A308" s="67">
        <v>353</v>
      </c>
      <c r="B308" s="67" t="s">
        <v>1080</v>
      </c>
      <c r="C308" s="67">
        <f>COUNTIF(Persons_Positions!A:A,Persons_Data!$A308)</f>
        <v>1</v>
      </c>
      <c r="D308" s="67" t="s">
        <v>1</v>
      </c>
      <c r="E308" s="67" t="s">
        <v>1</v>
      </c>
      <c r="F308" s="91" t="s">
        <v>1610</v>
      </c>
      <c r="G308" s="77">
        <v>1</v>
      </c>
      <c r="H308" s="70">
        <v>4</v>
      </c>
      <c r="I308" s="89">
        <v>5</v>
      </c>
      <c r="J308" s="69" t="s">
        <v>1081</v>
      </c>
      <c r="K308" s="67" t="s">
        <v>1613</v>
      </c>
      <c r="L308" s="91" t="s">
        <v>1613</v>
      </c>
      <c r="M308" s="78">
        <v>0.28000000000000003</v>
      </c>
      <c r="N308" s="89">
        <v>0</v>
      </c>
      <c r="O308" s="81" t="s">
        <v>1</v>
      </c>
      <c r="P308" s="81" t="s">
        <v>1</v>
      </c>
      <c r="Q308" s="100" t="s">
        <v>1</v>
      </c>
      <c r="R308" s="80" t="s">
        <v>1587</v>
      </c>
      <c r="S308" s="67" t="s">
        <v>1</v>
      </c>
      <c r="T308" s="67" t="s">
        <v>1</v>
      </c>
      <c r="U308" s="67" t="s">
        <v>1</v>
      </c>
    </row>
    <row r="309" spans="1:21" ht="12.75" customHeight="1" x14ac:dyDescent="0.2">
      <c r="A309" s="67">
        <v>354</v>
      </c>
      <c r="B309" s="67" t="s">
        <v>1082</v>
      </c>
      <c r="C309" s="67">
        <f>COUNTIF(Persons_Positions!A:A,Persons_Data!$A309)</f>
        <v>2</v>
      </c>
      <c r="D309" s="67" t="s">
        <v>1</v>
      </c>
      <c r="E309" s="67" t="s">
        <v>1</v>
      </c>
      <c r="F309" s="91" t="s">
        <v>1647</v>
      </c>
      <c r="G309" s="77">
        <v>1</v>
      </c>
      <c r="H309" s="70">
        <v>4</v>
      </c>
      <c r="I309" s="89">
        <v>1</v>
      </c>
      <c r="J309" s="69" t="s">
        <v>1083</v>
      </c>
      <c r="K309" s="67" t="s">
        <v>1613</v>
      </c>
      <c r="L309" s="91" t="s">
        <v>1613</v>
      </c>
      <c r="M309" s="78">
        <v>0.28000000000000003</v>
      </c>
      <c r="N309" s="89">
        <v>0</v>
      </c>
      <c r="O309" s="81" t="s">
        <v>1</v>
      </c>
      <c r="P309" s="81" t="s">
        <v>1</v>
      </c>
      <c r="Q309" s="100" t="s">
        <v>1</v>
      </c>
      <c r="R309" s="80" t="s">
        <v>1599</v>
      </c>
      <c r="S309" s="67" t="s">
        <v>1588</v>
      </c>
      <c r="T309" s="67" t="s">
        <v>1</v>
      </c>
      <c r="U309" s="67" t="s">
        <v>1</v>
      </c>
    </row>
    <row r="310" spans="1:21" ht="12.75" customHeight="1" x14ac:dyDescent="0.2">
      <c r="A310" s="67">
        <v>355</v>
      </c>
      <c r="B310" s="67" t="s">
        <v>1084</v>
      </c>
      <c r="C310" s="67">
        <f>COUNTIF(Persons_Positions!A:A,Persons_Data!$A310)</f>
        <v>4</v>
      </c>
      <c r="D310" s="67" t="s">
        <v>1</v>
      </c>
      <c r="E310" s="67" t="s">
        <v>1</v>
      </c>
      <c r="F310" s="91" t="s">
        <v>1593</v>
      </c>
      <c r="G310" s="77">
        <v>1</v>
      </c>
      <c r="H310" s="70">
        <v>4</v>
      </c>
      <c r="I310" s="89">
        <v>2</v>
      </c>
      <c r="J310" s="69" t="s">
        <v>1085</v>
      </c>
      <c r="K310" s="67" t="s">
        <v>1613</v>
      </c>
      <c r="L310" s="91" t="s">
        <v>1613</v>
      </c>
      <c r="M310" s="78">
        <v>0.28000000000000003</v>
      </c>
      <c r="N310" s="89">
        <v>0</v>
      </c>
      <c r="O310" s="79">
        <v>1954</v>
      </c>
      <c r="P310" s="79">
        <v>8</v>
      </c>
      <c r="Q310" s="99">
        <v>20</v>
      </c>
      <c r="R310" s="80" t="s">
        <v>1599</v>
      </c>
      <c r="S310" s="67" t="s">
        <v>1786</v>
      </c>
      <c r="T310" s="67" t="s">
        <v>1</v>
      </c>
      <c r="U310" s="67" t="s">
        <v>1</v>
      </c>
    </row>
    <row r="311" spans="1:21" ht="12.75" customHeight="1" x14ac:dyDescent="0.2">
      <c r="A311" s="67">
        <v>356</v>
      </c>
      <c r="B311" s="67" t="s">
        <v>1086</v>
      </c>
      <c r="C311" s="67">
        <f>COUNTIF(Persons_Positions!A:A,Persons_Data!$A311)</f>
        <v>1</v>
      </c>
      <c r="D311" s="67" t="s">
        <v>1</v>
      </c>
      <c r="E311" s="67" t="s">
        <v>1</v>
      </c>
      <c r="F311" s="91" t="s">
        <v>1678</v>
      </c>
      <c r="G311" s="77">
        <v>0</v>
      </c>
      <c r="H311" s="70">
        <v>2</v>
      </c>
      <c r="I311" s="89">
        <v>4</v>
      </c>
      <c r="J311" s="69" t="s">
        <v>1087</v>
      </c>
      <c r="K311" s="67" t="s">
        <v>1606</v>
      </c>
      <c r="L311" s="91" t="s">
        <v>1613</v>
      </c>
      <c r="M311" s="78">
        <v>0.28000000000000003</v>
      </c>
      <c r="N311" s="89">
        <v>0</v>
      </c>
      <c r="O311" s="79">
        <v>1945</v>
      </c>
      <c r="P311" s="79">
        <v>10</v>
      </c>
      <c r="Q311" s="99">
        <v>5</v>
      </c>
      <c r="R311" s="80" t="s">
        <v>1599</v>
      </c>
      <c r="S311" s="67" t="s">
        <v>1</v>
      </c>
      <c r="T311" s="67" t="s">
        <v>1</v>
      </c>
      <c r="U311" s="67" t="s">
        <v>1</v>
      </c>
    </row>
    <row r="312" spans="1:21" ht="12.75" customHeight="1" x14ac:dyDescent="0.2">
      <c r="A312" s="67">
        <v>357</v>
      </c>
      <c r="B312" s="67" t="s">
        <v>1088</v>
      </c>
      <c r="C312" s="67">
        <f>COUNTIF(Persons_Positions!A:A,Persons_Data!$A312)</f>
        <v>2</v>
      </c>
      <c r="D312" s="67" t="s">
        <v>1</v>
      </c>
      <c r="E312" s="67" t="s">
        <v>1</v>
      </c>
      <c r="F312" s="91" t="s">
        <v>1593</v>
      </c>
      <c r="G312" s="77">
        <v>1</v>
      </c>
      <c r="H312" s="70">
        <v>4</v>
      </c>
      <c r="I312" s="89">
        <v>2</v>
      </c>
      <c r="J312" s="69" t="s">
        <v>1089</v>
      </c>
      <c r="K312" s="67" t="s">
        <v>1613</v>
      </c>
      <c r="L312" s="91" t="s">
        <v>1613</v>
      </c>
      <c r="M312" s="78">
        <v>0.28000000000000003</v>
      </c>
      <c r="N312" s="89">
        <v>0</v>
      </c>
      <c r="O312" s="79">
        <v>1941</v>
      </c>
      <c r="P312" s="79">
        <v>12</v>
      </c>
      <c r="Q312" s="99">
        <v>17</v>
      </c>
      <c r="R312" s="80" t="s">
        <v>1599</v>
      </c>
      <c r="S312" s="67" t="s">
        <v>1662</v>
      </c>
      <c r="T312" s="67" t="s">
        <v>1</v>
      </c>
      <c r="U312" s="67" t="s">
        <v>1</v>
      </c>
    </row>
    <row r="313" spans="1:21" ht="12.75" customHeight="1" x14ac:dyDescent="0.2">
      <c r="A313" s="67">
        <v>358</v>
      </c>
      <c r="B313" s="67" t="s">
        <v>1090</v>
      </c>
      <c r="C313" s="67">
        <f>COUNTIF(Persons_Positions!A:A,Persons_Data!$A313)</f>
        <v>1</v>
      </c>
      <c r="D313" s="67" t="s">
        <v>1</v>
      </c>
      <c r="E313" s="67" t="s">
        <v>1</v>
      </c>
      <c r="F313" s="91" t="s">
        <v>1684</v>
      </c>
      <c r="G313" s="77">
        <v>0</v>
      </c>
      <c r="H313" s="70">
        <v>2</v>
      </c>
      <c r="I313" s="89">
        <v>3</v>
      </c>
      <c r="J313" s="69" t="s">
        <v>1091</v>
      </c>
      <c r="K313" s="67" t="s">
        <v>1613</v>
      </c>
      <c r="L313" s="91" t="s">
        <v>1613</v>
      </c>
      <c r="M313" s="78">
        <v>0.28000000000000003</v>
      </c>
      <c r="N313" s="89">
        <v>0</v>
      </c>
      <c r="O313" s="81" t="s">
        <v>1</v>
      </c>
      <c r="P313" s="81" t="s">
        <v>1</v>
      </c>
      <c r="Q313" s="100" t="s">
        <v>1</v>
      </c>
      <c r="R313" s="80" t="s">
        <v>1599</v>
      </c>
      <c r="S313" s="67" t="s">
        <v>1662</v>
      </c>
      <c r="T313" s="67" t="s">
        <v>1075</v>
      </c>
      <c r="U313" s="67" t="s">
        <v>1</v>
      </c>
    </row>
    <row r="314" spans="1:21" ht="12.75" customHeight="1" x14ac:dyDescent="0.2">
      <c r="A314" s="67">
        <v>359</v>
      </c>
      <c r="B314" s="67" t="s">
        <v>1092</v>
      </c>
      <c r="C314" s="67">
        <f>COUNTIF(Persons_Positions!A:A,Persons_Data!$A314)</f>
        <v>1</v>
      </c>
      <c r="D314" s="67" t="s">
        <v>1</v>
      </c>
      <c r="E314" s="67" t="s">
        <v>1</v>
      </c>
      <c r="F314" s="91" t="s">
        <v>1647</v>
      </c>
      <c r="G314" s="77">
        <v>1</v>
      </c>
      <c r="H314" s="70">
        <v>4</v>
      </c>
      <c r="I314" s="89">
        <v>1</v>
      </c>
      <c r="J314" s="69" t="s">
        <v>1093</v>
      </c>
      <c r="K314" s="67" t="s">
        <v>1613</v>
      </c>
      <c r="L314" s="91" t="s">
        <v>1613</v>
      </c>
      <c r="M314" s="78">
        <v>0.28000000000000003</v>
      </c>
      <c r="N314" s="89">
        <v>0</v>
      </c>
      <c r="O314" s="81" t="s">
        <v>1</v>
      </c>
      <c r="P314" s="81" t="s">
        <v>1</v>
      </c>
      <c r="Q314" s="100" t="s">
        <v>1</v>
      </c>
      <c r="R314" s="80" t="s">
        <v>1587</v>
      </c>
      <c r="S314" s="67" t="s">
        <v>1662</v>
      </c>
      <c r="T314" s="67" t="s">
        <v>1094</v>
      </c>
      <c r="U314" s="67" t="s">
        <v>1</v>
      </c>
    </row>
    <row r="315" spans="1:21" ht="12.75" customHeight="1" x14ac:dyDescent="0.2">
      <c r="A315" s="67">
        <v>360</v>
      </c>
      <c r="B315" s="67" t="s">
        <v>1095</v>
      </c>
      <c r="C315" s="67">
        <f>COUNTIF(Persons_Positions!A:A,Persons_Data!$A315)</f>
        <v>2</v>
      </c>
      <c r="D315" s="67" t="s">
        <v>1</v>
      </c>
      <c r="E315" s="67" t="s">
        <v>1</v>
      </c>
      <c r="F315" s="91" t="s">
        <v>1722</v>
      </c>
      <c r="G315" s="77">
        <v>1</v>
      </c>
      <c r="H315" s="70">
        <v>1</v>
      </c>
      <c r="I315" s="89">
        <v>2</v>
      </c>
      <c r="J315" s="69" t="s">
        <v>1096</v>
      </c>
      <c r="K315" s="67" t="s">
        <v>1613</v>
      </c>
      <c r="L315" s="91" t="s">
        <v>1728</v>
      </c>
      <c r="M315" s="78">
        <v>0.3</v>
      </c>
      <c r="N315" s="89">
        <v>0</v>
      </c>
      <c r="O315" s="79">
        <v>1951</v>
      </c>
      <c r="P315" s="79">
        <v>8</v>
      </c>
      <c r="Q315" s="99">
        <v>12</v>
      </c>
      <c r="R315" s="80" t="s">
        <v>1599</v>
      </c>
      <c r="S315" s="67" t="s">
        <v>1786</v>
      </c>
      <c r="T315" s="67" t="s">
        <v>1</v>
      </c>
      <c r="U315" s="67" t="s">
        <v>1</v>
      </c>
    </row>
    <row r="316" spans="1:21" ht="12.75" customHeight="1" x14ac:dyDescent="0.2">
      <c r="A316" s="67">
        <v>361</v>
      </c>
      <c r="B316" s="67" t="s">
        <v>1097</v>
      </c>
      <c r="C316" s="67">
        <f>COUNTIF(Persons_Positions!A:A,Persons_Data!$A316)</f>
        <v>3</v>
      </c>
      <c r="D316" s="67" t="s">
        <v>1</v>
      </c>
      <c r="E316" s="67" t="s">
        <v>1</v>
      </c>
      <c r="F316" s="91" t="s">
        <v>1603</v>
      </c>
      <c r="G316" s="77">
        <v>0</v>
      </c>
      <c r="H316" s="70">
        <v>2</v>
      </c>
      <c r="I316" s="89">
        <v>1</v>
      </c>
      <c r="J316" s="69" t="s">
        <v>1098</v>
      </c>
      <c r="K316" s="67" t="s">
        <v>1613</v>
      </c>
      <c r="L316" s="91" t="s">
        <v>1613</v>
      </c>
      <c r="M316" s="78">
        <v>0.28000000000000003</v>
      </c>
      <c r="N316" s="89">
        <v>0</v>
      </c>
      <c r="O316" s="81" t="s">
        <v>1</v>
      </c>
      <c r="P316" s="81" t="s">
        <v>1</v>
      </c>
      <c r="Q316" s="100" t="s">
        <v>1</v>
      </c>
      <c r="R316" s="80" t="s">
        <v>1599</v>
      </c>
      <c r="S316" s="67" t="s">
        <v>1786</v>
      </c>
      <c r="T316" s="67" t="s">
        <v>1099</v>
      </c>
      <c r="U316" s="67" t="s">
        <v>1</v>
      </c>
    </row>
    <row r="317" spans="1:21" ht="12.75" customHeight="1" x14ac:dyDescent="0.2">
      <c r="A317" s="67">
        <v>362</v>
      </c>
      <c r="B317" s="67" t="s">
        <v>1100</v>
      </c>
      <c r="C317" s="67">
        <f>COUNTIF(Persons_Positions!A:A,Persons_Data!$A317)</f>
        <v>3</v>
      </c>
      <c r="D317" s="67" t="s">
        <v>1</v>
      </c>
      <c r="E317" s="67" t="s">
        <v>1</v>
      </c>
      <c r="F317" s="91" t="s">
        <v>1629</v>
      </c>
      <c r="G317" s="77">
        <v>1</v>
      </c>
      <c r="H317" s="70">
        <v>4</v>
      </c>
      <c r="I317" s="89">
        <v>1</v>
      </c>
      <c r="J317" s="69" t="s">
        <v>1101</v>
      </c>
      <c r="K317" s="67" t="s">
        <v>1613</v>
      </c>
      <c r="L317" s="91" t="s">
        <v>1613</v>
      </c>
      <c r="M317" s="78">
        <v>0.28000000000000003</v>
      </c>
      <c r="N317" s="89">
        <v>0</v>
      </c>
      <c r="O317" s="79">
        <v>1954</v>
      </c>
      <c r="P317" s="81" t="s">
        <v>1</v>
      </c>
      <c r="Q317" s="100" t="s">
        <v>1</v>
      </c>
      <c r="R317" s="80" t="s">
        <v>1599</v>
      </c>
      <c r="S317" s="67" t="s">
        <v>1662</v>
      </c>
      <c r="T317" s="67" t="s">
        <v>1</v>
      </c>
      <c r="U317" s="67" t="s">
        <v>1</v>
      </c>
    </row>
    <row r="318" spans="1:21" ht="12.75" customHeight="1" x14ac:dyDescent="0.2">
      <c r="A318" s="67">
        <v>363</v>
      </c>
      <c r="B318" s="67" t="s">
        <v>1102</v>
      </c>
      <c r="C318" s="67">
        <f>COUNTIF(Persons_Positions!A:A,Persons_Data!$A318)</f>
        <v>2</v>
      </c>
      <c r="D318" s="67" t="s">
        <v>1634</v>
      </c>
      <c r="E318" s="67" t="s">
        <v>1592</v>
      </c>
      <c r="F318" s="91" t="s">
        <v>1635</v>
      </c>
      <c r="G318" s="77">
        <v>1</v>
      </c>
      <c r="H318" s="70">
        <v>4</v>
      </c>
      <c r="I318" s="89">
        <v>1</v>
      </c>
      <c r="J318" s="69" t="s">
        <v>1103</v>
      </c>
      <c r="K318" s="67" t="s">
        <v>1613</v>
      </c>
      <c r="L318" s="91" t="s">
        <v>1613</v>
      </c>
      <c r="M318" s="78">
        <v>0.28000000000000003</v>
      </c>
      <c r="N318" s="89">
        <v>0</v>
      </c>
      <c r="O318" s="81" t="s">
        <v>1</v>
      </c>
      <c r="P318" s="81" t="s">
        <v>1</v>
      </c>
      <c r="Q318" s="100" t="s">
        <v>1</v>
      </c>
      <c r="R318" s="80" t="s">
        <v>1599</v>
      </c>
      <c r="S318" s="67" t="s">
        <v>1786</v>
      </c>
      <c r="T318" s="67" t="s">
        <v>1</v>
      </c>
      <c r="U318" s="67" t="s">
        <v>1</v>
      </c>
    </row>
    <row r="319" spans="1:21" ht="12.75" customHeight="1" x14ac:dyDescent="0.2">
      <c r="A319" s="67">
        <v>364</v>
      </c>
      <c r="B319" s="67" t="s">
        <v>1104</v>
      </c>
      <c r="C319" s="67">
        <f>COUNTIF(Persons_Positions!A:A,Persons_Data!$A319)</f>
        <v>3</v>
      </c>
      <c r="D319" s="67" t="s">
        <v>1</v>
      </c>
      <c r="E319" s="67" t="s">
        <v>1</v>
      </c>
      <c r="F319" s="91" t="s">
        <v>1684</v>
      </c>
      <c r="G319" s="77">
        <v>0</v>
      </c>
      <c r="H319" s="70">
        <v>2</v>
      </c>
      <c r="I319" s="89">
        <v>3</v>
      </c>
      <c r="J319" s="69" t="s">
        <v>1105</v>
      </c>
      <c r="K319" s="67" t="s">
        <v>1613</v>
      </c>
      <c r="L319" s="91" t="s">
        <v>1613</v>
      </c>
      <c r="M319" s="78">
        <v>0.28000000000000003</v>
      </c>
      <c r="N319" s="89">
        <v>0</v>
      </c>
      <c r="O319" s="81" t="s">
        <v>1</v>
      </c>
      <c r="P319" s="81" t="s">
        <v>1</v>
      </c>
      <c r="Q319" s="100" t="s">
        <v>1</v>
      </c>
      <c r="R319" s="80" t="s">
        <v>1587</v>
      </c>
      <c r="S319" s="67" t="s">
        <v>1786</v>
      </c>
      <c r="T319" s="67" t="s">
        <v>1</v>
      </c>
      <c r="U319" s="67" t="s">
        <v>1</v>
      </c>
    </row>
    <row r="320" spans="1:21" ht="12.75" customHeight="1" x14ac:dyDescent="0.2">
      <c r="A320" s="67">
        <v>365</v>
      </c>
      <c r="B320" s="67" t="s">
        <v>1106</v>
      </c>
      <c r="C320" s="67">
        <f>COUNTIF(Persons_Positions!A:A,Persons_Data!$A320)</f>
        <v>2</v>
      </c>
      <c r="D320" s="67" t="s">
        <v>1</v>
      </c>
      <c r="E320" s="67" t="s">
        <v>1</v>
      </c>
      <c r="F320" s="91" t="s">
        <v>1647</v>
      </c>
      <c r="G320" s="77">
        <v>1</v>
      </c>
      <c r="H320" s="70">
        <v>4</v>
      </c>
      <c r="I320" s="89">
        <v>1</v>
      </c>
      <c r="J320" s="69" t="s">
        <v>1107</v>
      </c>
      <c r="K320" s="67" t="s">
        <v>1613</v>
      </c>
      <c r="L320" s="91" t="s">
        <v>1613</v>
      </c>
      <c r="M320" s="78">
        <v>0.28000000000000003</v>
      </c>
      <c r="N320" s="89">
        <v>0</v>
      </c>
      <c r="O320" s="79">
        <v>1949</v>
      </c>
      <c r="P320" s="79">
        <v>9</v>
      </c>
      <c r="Q320" s="99">
        <v>28</v>
      </c>
      <c r="R320" s="80" t="s">
        <v>1599</v>
      </c>
      <c r="S320" s="67" t="s">
        <v>1786</v>
      </c>
      <c r="T320" s="67" t="s">
        <v>1</v>
      </c>
      <c r="U320" s="67" t="s">
        <v>1</v>
      </c>
    </row>
    <row r="321" spans="1:21" ht="12.75" customHeight="1" x14ac:dyDescent="0.2">
      <c r="A321" s="67">
        <v>366</v>
      </c>
      <c r="B321" s="67" t="s">
        <v>1108</v>
      </c>
      <c r="C321" s="67">
        <f>COUNTIF(Persons_Positions!A:A,Persons_Data!$A321)</f>
        <v>3</v>
      </c>
      <c r="D321" s="67" t="s">
        <v>1</v>
      </c>
      <c r="E321" s="67" t="s">
        <v>1</v>
      </c>
      <c r="F321" s="91" t="s">
        <v>1635</v>
      </c>
      <c r="G321" s="77">
        <v>1</v>
      </c>
      <c r="H321" s="70">
        <v>4</v>
      </c>
      <c r="I321" s="89">
        <v>1</v>
      </c>
      <c r="J321" s="69" t="s">
        <v>1109</v>
      </c>
      <c r="K321" s="67" t="s">
        <v>1613</v>
      </c>
      <c r="L321" s="91" t="s">
        <v>1613</v>
      </c>
      <c r="M321" s="78">
        <v>0.28000000000000003</v>
      </c>
      <c r="N321" s="89">
        <v>0</v>
      </c>
      <c r="O321" s="79">
        <v>1951</v>
      </c>
      <c r="P321" s="79">
        <v>8</v>
      </c>
      <c r="Q321" s="99">
        <v>12</v>
      </c>
      <c r="R321" s="80" t="s">
        <v>1599</v>
      </c>
      <c r="S321" s="67" t="s">
        <v>1786</v>
      </c>
      <c r="T321" s="67" t="s">
        <v>1</v>
      </c>
      <c r="U321" s="67" t="s">
        <v>1</v>
      </c>
    </row>
    <row r="322" spans="1:21" s="82" customFormat="1" ht="12.75" customHeight="1" x14ac:dyDescent="0.2">
      <c r="A322" s="82">
        <v>367</v>
      </c>
      <c r="B322" s="82" t="s">
        <v>1110</v>
      </c>
      <c r="C322" s="82">
        <f>COUNTIF(Persons_Positions!A:A,Persons_Data!$A322)</f>
        <v>1</v>
      </c>
      <c r="D322" s="82" t="s">
        <v>1</v>
      </c>
      <c r="E322" s="82" t="s">
        <v>1</v>
      </c>
      <c r="F322" s="97" t="s">
        <v>1635</v>
      </c>
      <c r="G322" s="83">
        <v>1</v>
      </c>
      <c r="H322" s="84">
        <v>4</v>
      </c>
      <c r="I322" s="95">
        <v>1</v>
      </c>
      <c r="J322" s="93" t="s">
        <v>1111</v>
      </c>
      <c r="K322" s="82" t="s">
        <v>1613</v>
      </c>
      <c r="L322" s="97" t="s">
        <v>1613</v>
      </c>
      <c r="M322" s="85">
        <v>0.28000000000000003</v>
      </c>
      <c r="N322" s="95">
        <v>0</v>
      </c>
      <c r="O322" s="86">
        <v>1946</v>
      </c>
      <c r="P322" s="86">
        <v>10</v>
      </c>
      <c r="Q322" s="101">
        <v>12</v>
      </c>
      <c r="R322" s="87" t="s">
        <v>1599</v>
      </c>
      <c r="S322" s="82" t="s">
        <v>1786</v>
      </c>
      <c r="T322" s="82" t="s">
        <v>1</v>
      </c>
      <c r="U322" s="82" t="s">
        <v>1</v>
      </c>
    </row>
    <row r="323" spans="1:21" ht="12.75" customHeight="1" x14ac:dyDescent="0.2">
      <c r="A323" s="67">
        <v>368</v>
      </c>
      <c r="B323" s="64" t="s">
        <v>2125</v>
      </c>
      <c r="C323" s="67">
        <f>COUNTIF(Persons_Positions!A:A,Persons_Data!$A323)</f>
        <v>3</v>
      </c>
      <c r="D323" s="67" t="s">
        <v>2183</v>
      </c>
      <c r="E323" s="67" t="s">
        <v>1579</v>
      </c>
      <c r="F323" s="91" t="s">
        <v>1658</v>
      </c>
      <c r="G323" s="77">
        <v>1</v>
      </c>
      <c r="H323" s="70">
        <v>4</v>
      </c>
      <c r="I323" s="89">
        <v>1</v>
      </c>
      <c r="J323" s="69" t="s">
        <v>2202</v>
      </c>
      <c r="K323" s="67" t="s">
        <v>1701</v>
      </c>
      <c r="L323" s="91" t="s">
        <v>1701</v>
      </c>
      <c r="M323" s="77">
        <v>2.27</v>
      </c>
      <c r="N323" s="89">
        <v>1</v>
      </c>
      <c r="O323" s="81">
        <v>1954</v>
      </c>
      <c r="P323" s="81">
        <v>12</v>
      </c>
      <c r="Q323" s="100">
        <v>9</v>
      </c>
      <c r="R323" s="80" t="s">
        <v>1599</v>
      </c>
      <c r="S323" s="67" t="s">
        <v>1786</v>
      </c>
      <c r="T323" s="67" t="s">
        <v>1</v>
      </c>
      <c r="U323" s="67" t="s">
        <v>1</v>
      </c>
    </row>
    <row r="324" spans="1:21" ht="12.75" customHeight="1" x14ac:dyDescent="0.2">
      <c r="A324" s="67">
        <v>369</v>
      </c>
      <c r="B324" s="67" t="s">
        <v>2127</v>
      </c>
      <c r="C324" s="67">
        <f>COUNTIF(Persons_Positions!A:A,Persons_Data!$A324)</f>
        <v>1</v>
      </c>
      <c r="D324" s="67" t="s">
        <v>2044</v>
      </c>
      <c r="E324" s="67" t="s">
        <v>1592</v>
      </c>
      <c r="F324" s="91" t="s">
        <v>1624</v>
      </c>
      <c r="G324" s="77">
        <v>1</v>
      </c>
      <c r="H324" s="70">
        <v>4</v>
      </c>
      <c r="I324" s="89">
        <v>1</v>
      </c>
      <c r="J324" s="69" t="s">
        <v>2203</v>
      </c>
      <c r="K324" s="67" t="s">
        <v>1585</v>
      </c>
      <c r="L324" s="91" t="s">
        <v>1706</v>
      </c>
      <c r="M324" s="77">
        <v>1.41</v>
      </c>
      <c r="N324" s="89">
        <v>1</v>
      </c>
      <c r="O324" s="81">
        <v>1961</v>
      </c>
      <c r="P324" s="81">
        <v>5</v>
      </c>
      <c r="Q324" s="100">
        <v>6</v>
      </c>
      <c r="R324" s="80" t="s">
        <v>1599</v>
      </c>
      <c r="S324" s="67" t="s">
        <v>1786</v>
      </c>
      <c r="T324" s="67" t="s">
        <v>1</v>
      </c>
      <c r="U324" s="67" t="s">
        <v>1</v>
      </c>
    </row>
    <row r="325" spans="1:21" ht="12.75" customHeight="1" x14ac:dyDescent="0.2">
      <c r="A325" s="67">
        <v>370</v>
      </c>
      <c r="B325" s="67" t="s">
        <v>2128</v>
      </c>
      <c r="C325" s="67">
        <f>COUNTIF(Persons_Positions!A:A,Persons_Data!$A325)</f>
        <v>1</v>
      </c>
      <c r="D325" s="67" t="s">
        <v>2185</v>
      </c>
      <c r="E325" s="67" t="s">
        <v>1592</v>
      </c>
      <c r="F325" s="91" t="s">
        <v>1603</v>
      </c>
      <c r="G325" s="77">
        <v>0</v>
      </c>
      <c r="H325" s="70">
        <v>2</v>
      </c>
      <c r="I325" s="89">
        <v>1</v>
      </c>
      <c r="J325" s="69" t="s">
        <v>2204</v>
      </c>
      <c r="K325" s="67" t="s">
        <v>1585</v>
      </c>
      <c r="L325" s="91" t="s">
        <v>1706</v>
      </c>
      <c r="M325" s="77">
        <v>1.41</v>
      </c>
      <c r="N325" s="89">
        <v>1</v>
      </c>
      <c r="O325" s="81">
        <v>1973</v>
      </c>
      <c r="P325" s="81">
        <v>6</v>
      </c>
      <c r="Q325" s="100">
        <v>16</v>
      </c>
      <c r="R325" s="80" t="s">
        <v>1587</v>
      </c>
      <c r="S325" s="67" t="s">
        <v>1786</v>
      </c>
      <c r="T325" s="67" t="s">
        <v>1</v>
      </c>
      <c r="U325" s="67" t="s">
        <v>1</v>
      </c>
    </row>
    <row r="326" spans="1:21" ht="12.75" customHeight="1" x14ac:dyDescent="0.2">
      <c r="A326" s="67">
        <v>371</v>
      </c>
      <c r="B326" s="67" t="s">
        <v>2129</v>
      </c>
      <c r="C326" s="67">
        <f>COUNTIF(Persons_Positions!A:A,Persons_Data!$A326)</f>
        <v>2</v>
      </c>
      <c r="D326" s="67" t="s">
        <v>2186</v>
      </c>
      <c r="E326" s="67" t="s">
        <v>1579</v>
      </c>
      <c r="F326" s="91" t="s">
        <v>1793</v>
      </c>
      <c r="G326" s="77">
        <v>0</v>
      </c>
      <c r="H326" s="70">
        <v>3</v>
      </c>
      <c r="I326" s="89">
        <v>7</v>
      </c>
      <c r="J326" s="69" t="s">
        <v>2205</v>
      </c>
      <c r="K326" s="67" t="s">
        <v>1613</v>
      </c>
      <c r="L326" s="91" t="s">
        <v>1613</v>
      </c>
      <c r="M326" s="78">
        <v>0.28000000000000003</v>
      </c>
      <c r="N326" s="89">
        <v>0</v>
      </c>
      <c r="O326" s="81">
        <v>1953</v>
      </c>
      <c r="P326" s="81">
        <v>8</v>
      </c>
      <c r="Q326" s="100">
        <v>13</v>
      </c>
      <c r="R326" s="80" t="s">
        <v>1587</v>
      </c>
      <c r="S326" s="67" t="s">
        <v>1728</v>
      </c>
      <c r="T326" s="67" t="s">
        <v>2234</v>
      </c>
    </row>
    <row r="327" spans="1:21" ht="12.75" customHeight="1" x14ac:dyDescent="0.2">
      <c r="A327" s="67">
        <v>372</v>
      </c>
      <c r="B327" s="67" t="s">
        <v>2130</v>
      </c>
      <c r="C327" s="67">
        <f>COUNTIF(Persons_Positions!A:A,Persons_Data!$A327)</f>
        <v>1</v>
      </c>
      <c r="D327" s="67" t="s">
        <v>2187</v>
      </c>
      <c r="E327" s="67" t="s">
        <v>1623</v>
      </c>
      <c r="F327" s="91" t="s">
        <v>1712</v>
      </c>
      <c r="G327" s="77">
        <v>0</v>
      </c>
      <c r="H327" s="70">
        <v>3</v>
      </c>
      <c r="I327" s="89">
        <v>6</v>
      </c>
      <c r="J327" s="65" t="s">
        <v>2206</v>
      </c>
      <c r="K327" s="67" t="s">
        <v>1701</v>
      </c>
      <c r="L327" s="91" t="s">
        <v>1701</v>
      </c>
      <c r="M327" s="77">
        <v>2.27</v>
      </c>
      <c r="N327" s="89">
        <v>1</v>
      </c>
      <c r="O327" s="81">
        <v>1956</v>
      </c>
      <c r="P327" s="81">
        <v>10</v>
      </c>
      <c r="Q327" s="100">
        <v>1</v>
      </c>
      <c r="R327" s="80" t="s">
        <v>1599</v>
      </c>
      <c r="S327" s="67" t="s">
        <v>1786</v>
      </c>
      <c r="T327" s="67" t="s">
        <v>1</v>
      </c>
      <c r="U327" s="67" t="s">
        <v>1</v>
      </c>
    </row>
    <row r="328" spans="1:21" ht="12.75" customHeight="1" x14ac:dyDescent="0.2">
      <c r="A328" s="67">
        <v>373</v>
      </c>
      <c r="B328" s="67" t="s">
        <v>2131</v>
      </c>
      <c r="C328" s="67">
        <v>2</v>
      </c>
      <c r="D328" s="67" t="s">
        <v>2188</v>
      </c>
      <c r="E328" s="67" t="s">
        <v>1579</v>
      </c>
      <c r="F328" s="91" t="s">
        <v>1777</v>
      </c>
      <c r="G328" s="77">
        <v>0</v>
      </c>
      <c r="H328" s="70">
        <v>3</v>
      </c>
      <c r="I328" s="89">
        <v>6</v>
      </c>
      <c r="J328" s="66" t="s">
        <v>2207</v>
      </c>
      <c r="K328" s="67" t="s">
        <v>1701</v>
      </c>
      <c r="L328" s="91" t="s">
        <v>1701</v>
      </c>
      <c r="M328" s="77">
        <v>2.27</v>
      </c>
      <c r="N328" s="89">
        <v>1</v>
      </c>
      <c r="O328" s="81">
        <v>1971</v>
      </c>
      <c r="P328" s="81">
        <v>8</v>
      </c>
      <c r="Q328" s="100">
        <v>5</v>
      </c>
      <c r="R328" s="80" t="s">
        <v>1599</v>
      </c>
      <c r="S328" s="67" t="s">
        <v>1786</v>
      </c>
      <c r="T328" s="67" t="s">
        <v>1</v>
      </c>
      <c r="U328" s="67" t="s">
        <v>1</v>
      </c>
    </row>
    <row r="329" spans="1:21" ht="12.75" customHeight="1" x14ac:dyDescent="0.2">
      <c r="A329" s="67">
        <v>374</v>
      </c>
      <c r="B329" s="67" t="s">
        <v>2132</v>
      </c>
      <c r="C329" s="67">
        <f>COUNTIF(Persons_Positions!A:A,Persons_Data!$A329)</f>
        <v>2</v>
      </c>
      <c r="D329" s="67" t="s">
        <v>2189</v>
      </c>
      <c r="E329" s="67" t="s">
        <v>1579</v>
      </c>
      <c r="F329" s="91" t="s">
        <v>1616</v>
      </c>
      <c r="G329" s="77">
        <v>1</v>
      </c>
      <c r="H329" s="70">
        <v>1</v>
      </c>
      <c r="I329" s="89">
        <v>5</v>
      </c>
      <c r="J329" s="67" t="s">
        <v>2208</v>
      </c>
      <c r="K329" s="67" t="s">
        <v>1598</v>
      </c>
      <c r="L329" s="91" t="s">
        <v>1701</v>
      </c>
      <c r="M329" s="77">
        <v>2.27</v>
      </c>
      <c r="N329" s="89">
        <v>1</v>
      </c>
      <c r="O329" s="81">
        <v>1971</v>
      </c>
      <c r="P329" s="81">
        <v>10</v>
      </c>
      <c r="Q329" s="100">
        <v>14</v>
      </c>
      <c r="R329" s="80" t="s">
        <v>1599</v>
      </c>
      <c r="S329" s="67" t="s">
        <v>1786</v>
      </c>
      <c r="T329" s="67" t="s">
        <v>1</v>
      </c>
      <c r="U329" s="67" t="s">
        <v>1</v>
      </c>
    </row>
    <row r="330" spans="1:21" ht="12.75" customHeight="1" x14ac:dyDescent="0.2">
      <c r="A330" s="67">
        <v>375</v>
      </c>
      <c r="B330" s="67" t="s">
        <v>2133</v>
      </c>
      <c r="C330" s="67">
        <v>2</v>
      </c>
      <c r="D330" s="67" t="s">
        <v>1916</v>
      </c>
      <c r="E330" s="67" t="s">
        <v>1579</v>
      </c>
      <c r="F330" s="91" t="s">
        <v>1635</v>
      </c>
      <c r="G330" s="77">
        <v>1</v>
      </c>
      <c r="H330" s="70">
        <v>4</v>
      </c>
      <c r="I330" s="89">
        <v>1</v>
      </c>
      <c r="J330" s="67" t="s">
        <v>2209</v>
      </c>
      <c r="K330" s="67" t="s">
        <v>1667</v>
      </c>
      <c r="L330" s="91" t="s">
        <v>1667</v>
      </c>
      <c r="M330" s="77">
        <v>0.45</v>
      </c>
      <c r="N330" s="89">
        <v>1</v>
      </c>
      <c r="O330" s="81">
        <v>1953</v>
      </c>
      <c r="P330" s="81">
        <v>10</v>
      </c>
      <c r="Q330" s="100">
        <v>15</v>
      </c>
      <c r="R330" s="80" t="s">
        <v>1599</v>
      </c>
      <c r="S330" s="67" t="s">
        <v>1786</v>
      </c>
      <c r="T330" s="67" t="s">
        <v>1</v>
      </c>
      <c r="U330" s="67" t="s">
        <v>1</v>
      </c>
    </row>
    <row r="331" spans="1:21" ht="12.75" customHeight="1" x14ac:dyDescent="0.2">
      <c r="A331" s="67">
        <v>376</v>
      </c>
      <c r="B331" s="67" t="s">
        <v>2134</v>
      </c>
      <c r="C331" s="67">
        <f>COUNTIF(Persons_Positions!A:A,Persons_Data!$A331)</f>
        <v>2</v>
      </c>
      <c r="D331" s="67" t="s">
        <v>1609</v>
      </c>
      <c r="E331" s="67" t="s">
        <v>1579</v>
      </c>
      <c r="F331" s="91" t="s">
        <v>1610</v>
      </c>
      <c r="G331" s="77">
        <v>1</v>
      </c>
      <c r="H331" s="70">
        <v>4</v>
      </c>
      <c r="I331" s="89">
        <v>5</v>
      </c>
      <c r="J331" s="68" t="s">
        <v>2210</v>
      </c>
      <c r="K331" s="67" t="s">
        <v>1588</v>
      </c>
      <c r="L331" s="91" t="s">
        <v>1883</v>
      </c>
      <c r="M331" s="77">
        <v>0.99</v>
      </c>
      <c r="N331" s="89">
        <v>1</v>
      </c>
      <c r="O331" s="81">
        <v>1957</v>
      </c>
      <c r="P331" s="81">
        <v>12</v>
      </c>
      <c r="Q331" s="100">
        <v>2</v>
      </c>
      <c r="R331" s="80" t="s">
        <v>1599</v>
      </c>
      <c r="S331" s="67" t="s">
        <v>1786</v>
      </c>
      <c r="T331" s="67" t="s">
        <v>1</v>
      </c>
      <c r="U331" s="67" t="s">
        <v>1</v>
      </c>
    </row>
    <row r="332" spans="1:21" ht="12.75" customHeight="1" x14ac:dyDescent="0.2">
      <c r="A332" s="67">
        <v>377</v>
      </c>
      <c r="B332" s="67" t="s">
        <v>2135</v>
      </c>
      <c r="C332" s="67">
        <f>COUNTIF(Persons_Positions!A:A,Persons_Data!$A332)</f>
        <v>2</v>
      </c>
      <c r="D332" s="67" t="s">
        <v>2190</v>
      </c>
      <c r="E332" s="67" t="s">
        <v>1623</v>
      </c>
      <c r="F332" s="91" t="s">
        <v>1670</v>
      </c>
      <c r="G332" s="77">
        <v>1</v>
      </c>
      <c r="H332" s="70">
        <v>1</v>
      </c>
      <c r="I332" s="89">
        <v>5</v>
      </c>
      <c r="J332" s="69" t="s">
        <v>2211</v>
      </c>
      <c r="K332" s="67" t="s">
        <v>1598</v>
      </c>
      <c r="L332" s="91" t="s">
        <v>1691</v>
      </c>
      <c r="M332" s="77">
        <v>0.87</v>
      </c>
      <c r="N332" s="89">
        <v>1</v>
      </c>
      <c r="O332" s="81">
        <v>1968</v>
      </c>
      <c r="P332" s="81">
        <v>5</v>
      </c>
      <c r="Q332" s="100">
        <v>15</v>
      </c>
      <c r="R332" s="80" t="s">
        <v>1587</v>
      </c>
      <c r="S332" s="67" t="s">
        <v>1786</v>
      </c>
      <c r="T332" s="67" t="s">
        <v>1</v>
      </c>
      <c r="U332" s="67" t="s">
        <v>1</v>
      </c>
    </row>
    <row r="333" spans="1:21" ht="12.75" customHeight="1" x14ac:dyDescent="0.2">
      <c r="A333" s="67">
        <v>378</v>
      </c>
      <c r="B333" s="67" t="s">
        <v>2136</v>
      </c>
      <c r="C333" s="67">
        <f>COUNTIF(Persons_Positions!A:A,Persons_Data!$A333)</f>
        <v>2</v>
      </c>
      <c r="D333" s="67" t="s">
        <v>2191</v>
      </c>
      <c r="E333" s="67" t="s">
        <v>1592</v>
      </c>
      <c r="F333" s="91" t="s">
        <v>2192</v>
      </c>
      <c r="G333" s="77">
        <v>0</v>
      </c>
      <c r="H333" s="70">
        <v>3</v>
      </c>
      <c r="I333" s="89">
        <v>8</v>
      </c>
      <c r="J333" s="69" t="s">
        <v>2212</v>
      </c>
      <c r="K333" s="67" t="s">
        <v>1585</v>
      </c>
      <c r="L333" s="91" t="s">
        <v>1585</v>
      </c>
      <c r="M333" s="77">
        <v>0.33</v>
      </c>
      <c r="N333" s="89">
        <v>1</v>
      </c>
      <c r="O333" s="81">
        <v>1953</v>
      </c>
      <c r="P333" s="81">
        <v>10</v>
      </c>
      <c r="Q333" s="100">
        <v>12</v>
      </c>
      <c r="R333" s="80" t="s">
        <v>1599</v>
      </c>
      <c r="S333" s="67" t="s">
        <v>1786</v>
      </c>
      <c r="T333" s="67" t="s">
        <v>1</v>
      </c>
      <c r="U333" s="67" t="s">
        <v>1</v>
      </c>
    </row>
    <row r="334" spans="1:21" ht="12.75" customHeight="1" x14ac:dyDescent="0.2">
      <c r="A334" s="67">
        <v>379</v>
      </c>
      <c r="B334" s="67" t="s">
        <v>2137</v>
      </c>
      <c r="C334" s="67">
        <f>COUNTIF(Persons_Positions!A:A,Persons_Data!$A334)</f>
        <v>2</v>
      </c>
      <c r="D334" s="67" t="s">
        <v>1578</v>
      </c>
      <c r="E334" s="67" t="s">
        <v>1579</v>
      </c>
      <c r="F334" s="91" t="s">
        <v>1580</v>
      </c>
      <c r="G334" s="77">
        <v>0</v>
      </c>
      <c r="H334" s="70">
        <v>2</v>
      </c>
      <c r="I334" s="89">
        <v>4</v>
      </c>
      <c r="J334" s="69" t="s">
        <v>2213</v>
      </c>
      <c r="K334" s="67" t="s">
        <v>1585</v>
      </c>
      <c r="L334" s="91" t="s">
        <v>1586</v>
      </c>
      <c r="M334" s="77">
        <v>0.92</v>
      </c>
      <c r="N334" s="89">
        <v>1</v>
      </c>
      <c r="O334" s="81">
        <v>1950</v>
      </c>
      <c r="P334" s="81">
        <v>2</v>
      </c>
      <c r="Q334" s="100">
        <v>24</v>
      </c>
      <c r="R334" s="80" t="s">
        <v>1599</v>
      </c>
      <c r="S334" s="67" t="s">
        <v>1786</v>
      </c>
      <c r="T334" s="67" t="s">
        <v>1</v>
      </c>
      <c r="U334" s="67" t="s">
        <v>1</v>
      </c>
    </row>
    <row r="335" spans="1:21" ht="12.75" customHeight="1" x14ac:dyDescent="0.2">
      <c r="A335" s="67">
        <v>380</v>
      </c>
      <c r="B335" s="67" t="s">
        <v>2138</v>
      </c>
      <c r="C335" s="67">
        <f>COUNTIF(Persons_Positions!A:A,Persons_Data!$A335)</f>
        <v>2</v>
      </c>
      <c r="D335" s="67" t="s">
        <v>2193</v>
      </c>
      <c r="E335" s="67" t="s">
        <v>1592</v>
      </c>
      <c r="F335" s="91" t="s">
        <v>1737</v>
      </c>
      <c r="G335" s="77">
        <v>0</v>
      </c>
      <c r="H335" s="70">
        <v>2</v>
      </c>
      <c r="I335" s="89">
        <v>6</v>
      </c>
      <c r="J335" s="68" t="s">
        <v>2214</v>
      </c>
      <c r="K335" s="67" t="s">
        <v>1585</v>
      </c>
      <c r="L335" s="91" t="s">
        <v>1626</v>
      </c>
      <c r="M335" s="77">
        <v>1.01</v>
      </c>
      <c r="N335" s="89">
        <v>1</v>
      </c>
      <c r="O335" s="81">
        <v>1950</v>
      </c>
      <c r="P335" s="81">
        <v>6</v>
      </c>
      <c r="Q335" s="100">
        <v>19</v>
      </c>
      <c r="R335" s="80" t="s">
        <v>1599</v>
      </c>
      <c r="S335" s="67" t="s">
        <v>1786</v>
      </c>
      <c r="T335" s="67" t="s">
        <v>1</v>
      </c>
      <c r="U335" s="67" t="s">
        <v>1</v>
      </c>
    </row>
    <row r="336" spans="1:21" ht="12.75" customHeight="1" x14ac:dyDescent="0.2">
      <c r="A336" s="67">
        <v>381</v>
      </c>
      <c r="B336" s="67" t="s">
        <v>2139</v>
      </c>
      <c r="C336" s="67">
        <f>COUNTIF(Persons_Positions!A:A,Persons_Data!$A336)</f>
        <v>1</v>
      </c>
      <c r="D336" s="67" t="s">
        <v>2191</v>
      </c>
      <c r="E336" s="67" t="s">
        <v>1592</v>
      </c>
      <c r="F336" s="91" t="s">
        <v>1763</v>
      </c>
      <c r="G336" s="77">
        <v>0</v>
      </c>
      <c r="H336" s="70">
        <v>3</v>
      </c>
      <c r="I336" s="89">
        <v>6</v>
      </c>
      <c r="J336" s="69" t="s">
        <v>2215</v>
      </c>
      <c r="K336" s="67" t="s">
        <v>1585</v>
      </c>
      <c r="L336" s="91" t="s">
        <v>2216</v>
      </c>
      <c r="M336" s="77">
        <v>0.96</v>
      </c>
      <c r="N336" s="89">
        <v>1</v>
      </c>
      <c r="O336" s="81">
        <v>1951</v>
      </c>
      <c r="P336" s="81">
        <v>8</v>
      </c>
      <c r="Q336" s="100">
        <v>9</v>
      </c>
      <c r="R336" s="80" t="s">
        <v>1599</v>
      </c>
      <c r="S336" s="67" t="s">
        <v>1786</v>
      </c>
      <c r="T336" s="67" t="s">
        <v>1</v>
      </c>
      <c r="U336" s="67" t="s">
        <v>1</v>
      </c>
    </row>
    <row r="337" spans="1:21" ht="12.75" customHeight="1" x14ac:dyDescent="0.2">
      <c r="A337" s="67">
        <v>382</v>
      </c>
      <c r="B337" s="67" t="s">
        <v>2140</v>
      </c>
      <c r="C337" s="67">
        <f>COUNTIF(Persons_Positions!A:A,Persons_Data!$A337)</f>
        <v>1</v>
      </c>
      <c r="D337" s="67" t="s">
        <v>2194</v>
      </c>
      <c r="E337" s="67" t="s">
        <v>1579</v>
      </c>
      <c r="F337" s="91" t="s">
        <v>1684</v>
      </c>
      <c r="G337" s="77">
        <v>0</v>
      </c>
      <c r="H337" s="70">
        <v>2</v>
      </c>
      <c r="I337" s="89">
        <v>3</v>
      </c>
      <c r="J337" s="69" t="s">
        <v>2217</v>
      </c>
      <c r="K337" s="67" t="s">
        <v>1728</v>
      </c>
      <c r="L337" s="91" t="s">
        <v>1706</v>
      </c>
      <c r="M337" s="77">
        <v>1.41</v>
      </c>
      <c r="N337" s="89">
        <v>1</v>
      </c>
      <c r="O337" s="81">
        <v>1953</v>
      </c>
      <c r="P337" s="81">
        <v>5</v>
      </c>
      <c r="Q337" s="100">
        <v>6</v>
      </c>
      <c r="R337" s="80" t="s">
        <v>1599</v>
      </c>
      <c r="S337" s="67" t="s">
        <v>1786</v>
      </c>
      <c r="T337" s="67" t="s">
        <v>1</v>
      </c>
      <c r="U337" s="67" t="s">
        <v>1</v>
      </c>
    </row>
    <row r="338" spans="1:21" ht="12.75" customHeight="1" x14ac:dyDescent="0.2">
      <c r="A338" s="67">
        <v>383</v>
      </c>
      <c r="B338" s="67" t="s">
        <v>2141</v>
      </c>
      <c r="C338" s="67">
        <f>COUNTIF(Persons_Positions!A:A,Persons_Data!$A338)</f>
        <v>1</v>
      </c>
      <c r="D338" s="67" t="s">
        <v>2195</v>
      </c>
      <c r="E338" s="67" t="s">
        <v>1579</v>
      </c>
      <c r="F338" s="91" t="s">
        <v>1629</v>
      </c>
      <c r="G338" s="77">
        <v>1</v>
      </c>
      <c r="H338" s="70">
        <v>4</v>
      </c>
      <c r="I338" s="89">
        <v>1</v>
      </c>
      <c r="J338" s="69" t="s">
        <v>2218</v>
      </c>
      <c r="K338" s="67" t="s">
        <v>1585</v>
      </c>
      <c r="L338" s="91" t="s">
        <v>1598</v>
      </c>
      <c r="M338" s="77">
        <v>0.4</v>
      </c>
      <c r="N338" s="89">
        <v>1</v>
      </c>
      <c r="O338" s="81">
        <v>1956</v>
      </c>
      <c r="P338" s="81">
        <v>6</v>
      </c>
      <c r="Q338" s="100">
        <v>24</v>
      </c>
      <c r="R338" s="80" t="s">
        <v>1587</v>
      </c>
      <c r="S338" s="67" t="s">
        <v>1786</v>
      </c>
      <c r="T338" s="67" t="s">
        <v>1</v>
      </c>
      <c r="U338" s="67" t="s">
        <v>1</v>
      </c>
    </row>
    <row r="339" spans="1:21" ht="12.75" customHeight="1" x14ac:dyDescent="0.2">
      <c r="A339" s="67">
        <v>384</v>
      </c>
      <c r="B339" s="67" t="s">
        <v>2142</v>
      </c>
      <c r="C339" s="67">
        <f>COUNTIF(Persons_Positions!A:A,Persons_Data!$A339)</f>
        <v>2</v>
      </c>
      <c r="D339" s="67" t="s">
        <v>1646</v>
      </c>
      <c r="E339" s="67" t="s">
        <v>1592</v>
      </c>
      <c r="F339" s="91" t="s">
        <v>1647</v>
      </c>
      <c r="G339" s="77">
        <v>1</v>
      </c>
      <c r="H339" s="70">
        <v>4</v>
      </c>
      <c r="I339" s="89">
        <v>1</v>
      </c>
      <c r="J339" s="68" t="s">
        <v>2219</v>
      </c>
      <c r="K339" s="67" t="s">
        <v>1585</v>
      </c>
      <c r="L339" s="91" t="s">
        <v>1620</v>
      </c>
      <c r="M339" s="77">
        <v>1.62</v>
      </c>
      <c r="N339" s="89">
        <v>1</v>
      </c>
      <c r="O339" s="81">
        <v>1957</v>
      </c>
      <c r="P339" s="81">
        <v>9</v>
      </c>
      <c r="Q339" s="100">
        <v>16</v>
      </c>
      <c r="R339" s="80" t="s">
        <v>1599</v>
      </c>
      <c r="S339" s="67" t="s">
        <v>1786</v>
      </c>
      <c r="T339" s="67" t="s">
        <v>1</v>
      </c>
      <c r="U339" s="67" t="s">
        <v>1</v>
      </c>
    </row>
    <row r="340" spans="1:21" ht="12.75" customHeight="1" x14ac:dyDescent="0.2">
      <c r="A340" s="67">
        <v>385</v>
      </c>
      <c r="B340" s="67" t="s">
        <v>2143</v>
      </c>
      <c r="C340" s="67">
        <f>COUNTIF(Persons_Positions!A:A,Persons_Data!$A340)</f>
        <v>2</v>
      </c>
      <c r="D340" s="67" t="s">
        <v>2196</v>
      </c>
      <c r="E340" s="67" t="s">
        <v>1579</v>
      </c>
      <c r="F340" s="91" t="s">
        <v>1745</v>
      </c>
      <c r="G340" s="77">
        <v>0</v>
      </c>
      <c r="H340" s="70">
        <v>2</v>
      </c>
      <c r="I340" s="89">
        <v>6</v>
      </c>
      <c r="J340" s="69" t="s">
        <v>2220</v>
      </c>
      <c r="K340" s="67" t="s">
        <v>1585</v>
      </c>
      <c r="L340" s="91" t="s">
        <v>1585</v>
      </c>
      <c r="M340" s="77">
        <v>0.33</v>
      </c>
      <c r="N340" s="89">
        <v>1</v>
      </c>
      <c r="O340" s="81">
        <v>1958</v>
      </c>
      <c r="P340" s="81">
        <v>6</v>
      </c>
      <c r="Q340" s="100">
        <v>26</v>
      </c>
      <c r="R340" s="80" t="s">
        <v>1599</v>
      </c>
      <c r="S340" s="67" t="s">
        <v>1786</v>
      </c>
      <c r="T340" s="67" t="s">
        <v>1</v>
      </c>
      <c r="U340" s="67" t="s">
        <v>1</v>
      </c>
    </row>
    <row r="341" spans="1:21" ht="12.75" customHeight="1" x14ac:dyDescent="0.2">
      <c r="A341" s="67">
        <v>386</v>
      </c>
      <c r="B341" s="67" t="s">
        <v>2144</v>
      </c>
      <c r="C341" s="67">
        <f>COUNTIF(Persons_Positions!A:A,Persons_Data!$A341)</f>
        <v>1</v>
      </c>
      <c r="D341" s="67" t="s">
        <v>2197</v>
      </c>
      <c r="E341" s="67" t="s">
        <v>1579</v>
      </c>
      <c r="F341" s="91" t="s">
        <v>1652</v>
      </c>
      <c r="G341" s="77">
        <v>0</v>
      </c>
      <c r="H341" s="70">
        <v>4</v>
      </c>
      <c r="I341" s="89">
        <v>2</v>
      </c>
      <c r="J341" s="69" t="s">
        <v>2221</v>
      </c>
      <c r="K341" s="67" t="s">
        <v>1585</v>
      </c>
      <c r="L341" s="91" t="s">
        <v>2222</v>
      </c>
      <c r="M341" s="77">
        <v>0.73</v>
      </c>
      <c r="N341" s="89">
        <v>1</v>
      </c>
      <c r="O341" s="81">
        <v>1960</v>
      </c>
      <c r="P341" s="81">
        <v>6</v>
      </c>
      <c r="Q341" s="100">
        <v>4</v>
      </c>
      <c r="R341" s="80" t="s">
        <v>1599</v>
      </c>
      <c r="S341" s="67" t="s">
        <v>1786</v>
      </c>
      <c r="T341" s="67" t="s">
        <v>1</v>
      </c>
      <c r="U341" s="67" t="s">
        <v>1</v>
      </c>
    </row>
    <row r="342" spans="1:21" ht="12.75" customHeight="1" x14ac:dyDescent="0.2">
      <c r="A342" s="67">
        <v>387</v>
      </c>
      <c r="B342" s="67" t="s">
        <v>2145</v>
      </c>
      <c r="C342" s="67">
        <f>COUNTIF(Persons_Positions!A:A,Persons_Data!$A342)</f>
        <v>1</v>
      </c>
      <c r="D342" s="67" t="s">
        <v>1641</v>
      </c>
      <c r="E342" s="67" t="s">
        <v>2184</v>
      </c>
      <c r="F342" s="91" t="s">
        <v>1593</v>
      </c>
      <c r="G342" s="77">
        <v>1</v>
      </c>
      <c r="H342" s="70">
        <v>4</v>
      </c>
      <c r="I342" s="89">
        <v>2</v>
      </c>
      <c r="J342" s="69" t="s">
        <v>2223</v>
      </c>
      <c r="K342" s="67" t="s">
        <v>1613</v>
      </c>
      <c r="L342" s="91" t="s">
        <v>1667</v>
      </c>
      <c r="M342" s="77">
        <v>0.45</v>
      </c>
      <c r="N342" s="89">
        <v>0</v>
      </c>
      <c r="O342" s="81">
        <v>1960</v>
      </c>
      <c r="P342" s="81">
        <v>5</v>
      </c>
      <c r="Q342" s="100">
        <v>24</v>
      </c>
      <c r="R342" s="80" t="s">
        <v>1599</v>
      </c>
      <c r="S342" s="67" t="s">
        <v>2267</v>
      </c>
      <c r="T342" s="67" t="s">
        <v>1</v>
      </c>
      <c r="U342" s="67" t="s">
        <v>1</v>
      </c>
    </row>
    <row r="343" spans="1:21" ht="12.75" customHeight="1" x14ac:dyDescent="0.2">
      <c r="A343" s="67">
        <v>388</v>
      </c>
      <c r="B343" s="67" t="s">
        <v>2146</v>
      </c>
      <c r="C343" s="67">
        <f>COUNTIF(Persons_Positions!A:A,Persons_Data!$A343)</f>
        <v>1</v>
      </c>
      <c r="D343" s="67" t="s">
        <v>2198</v>
      </c>
      <c r="E343" s="67" t="s">
        <v>1623</v>
      </c>
      <c r="F343" s="91" t="s">
        <v>1781</v>
      </c>
      <c r="G343" s="77">
        <v>0</v>
      </c>
      <c r="H343" s="70">
        <v>3</v>
      </c>
      <c r="I343" s="89">
        <v>6</v>
      </c>
      <c r="J343" s="69" t="s">
        <v>2224</v>
      </c>
      <c r="K343" s="67" t="s">
        <v>1588</v>
      </c>
      <c r="L343" s="91" t="s">
        <v>1849</v>
      </c>
      <c r="M343" s="77">
        <v>1.1000000000000001</v>
      </c>
      <c r="N343" s="89">
        <v>0</v>
      </c>
      <c r="O343" s="81">
        <v>1964</v>
      </c>
      <c r="P343" s="81">
        <v>1</v>
      </c>
      <c r="Q343" s="100">
        <v>24</v>
      </c>
      <c r="R343" s="80" t="s">
        <v>1587</v>
      </c>
      <c r="S343" s="67" t="s">
        <v>1786</v>
      </c>
      <c r="T343" s="67" t="s">
        <v>1</v>
      </c>
      <c r="U343" s="67" t="s">
        <v>1</v>
      </c>
    </row>
    <row r="344" spans="1:21" ht="12.75" customHeight="1" x14ac:dyDescent="0.2">
      <c r="A344" s="67">
        <v>389</v>
      </c>
      <c r="B344" s="67" t="s">
        <v>2147</v>
      </c>
      <c r="C344" s="67">
        <f>COUNTIF(Persons_Positions!A:A,Persons_Data!$A344)</f>
        <v>2</v>
      </c>
      <c r="D344" s="67" t="s">
        <v>1772</v>
      </c>
      <c r="E344" s="67" t="s">
        <v>1579</v>
      </c>
      <c r="F344" s="91" t="s">
        <v>1773</v>
      </c>
      <c r="G344" s="77">
        <v>0</v>
      </c>
      <c r="H344" s="70">
        <v>3</v>
      </c>
      <c r="I344" s="89">
        <v>6</v>
      </c>
      <c r="J344" s="69" t="s">
        <v>2225</v>
      </c>
      <c r="K344" s="67" t="s">
        <v>1613</v>
      </c>
      <c r="L344" s="91" t="s">
        <v>2226</v>
      </c>
      <c r="M344" s="77">
        <v>1.01</v>
      </c>
      <c r="N344" s="89">
        <v>1</v>
      </c>
      <c r="O344" s="81">
        <v>1964</v>
      </c>
      <c r="P344" s="81">
        <v>2</v>
      </c>
      <c r="Q344" s="100">
        <v>4</v>
      </c>
      <c r="R344" s="80" t="s">
        <v>1587</v>
      </c>
      <c r="S344" s="67" t="s">
        <v>1786</v>
      </c>
      <c r="T344" s="67" t="s">
        <v>1</v>
      </c>
      <c r="U344" s="67" t="s">
        <v>1</v>
      </c>
    </row>
    <row r="345" spans="1:21" ht="12.75" customHeight="1" x14ac:dyDescent="0.2">
      <c r="A345" s="67">
        <v>390</v>
      </c>
      <c r="B345" s="67" t="s">
        <v>2148</v>
      </c>
      <c r="C345" s="67">
        <f>COUNTIF(Persons_Positions!A:A,Persons_Data!$A345)</f>
        <v>1</v>
      </c>
      <c r="D345" s="67" t="s">
        <v>2199</v>
      </c>
      <c r="E345" s="67" t="s">
        <v>1623</v>
      </c>
      <c r="F345" s="91" t="s">
        <v>1755</v>
      </c>
      <c r="G345" s="77">
        <v>0</v>
      </c>
      <c r="H345" s="70">
        <v>3</v>
      </c>
      <c r="I345" s="89">
        <v>6</v>
      </c>
      <c r="J345" s="69" t="s">
        <v>2227</v>
      </c>
      <c r="K345" s="67" t="s">
        <v>1588</v>
      </c>
      <c r="L345" s="91" t="s">
        <v>2228</v>
      </c>
      <c r="M345" s="77">
        <v>0.77</v>
      </c>
      <c r="N345" s="89">
        <v>0</v>
      </c>
      <c r="O345" s="81">
        <v>1964</v>
      </c>
      <c r="P345" s="81">
        <v>8</v>
      </c>
      <c r="Q345" s="100">
        <v>18</v>
      </c>
      <c r="R345" s="80" t="s">
        <v>1587</v>
      </c>
      <c r="S345" s="67" t="s">
        <v>1786</v>
      </c>
      <c r="T345" s="67" t="s">
        <v>1</v>
      </c>
      <c r="U345" s="67" t="s">
        <v>1</v>
      </c>
    </row>
    <row r="346" spans="1:21" ht="12.75" customHeight="1" x14ac:dyDescent="0.2">
      <c r="A346" s="67">
        <v>391</v>
      </c>
      <c r="B346" s="67" t="s">
        <v>2149</v>
      </c>
      <c r="C346" s="67">
        <f>COUNTIF(Persons_Positions!A:A,Persons_Data!$A346)</f>
        <v>2</v>
      </c>
      <c r="D346" s="67" t="s">
        <v>2200</v>
      </c>
      <c r="E346" s="67" t="s">
        <v>1579</v>
      </c>
      <c r="F346" s="91" t="s">
        <v>1759</v>
      </c>
      <c r="G346" s="77">
        <v>0</v>
      </c>
      <c r="H346" s="70">
        <v>3</v>
      </c>
      <c r="I346" s="89">
        <v>6</v>
      </c>
      <c r="J346" s="69" t="s">
        <v>2229</v>
      </c>
      <c r="K346" s="67" t="s">
        <v>1585</v>
      </c>
      <c r="L346" s="91" t="s">
        <v>2230</v>
      </c>
      <c r="M346" s="77">
        <v>1.1000000000000001</v>
      </c>
      <c r="N346" s="89">
        <v>1</v>
      </c>
      <c r="O346" s="81">
        <v>1966</v>
      </c>
      <c r="P346" s="81">
        <v>6</v>
      </c>
      <c r="Q346" s="100">
        <v>13</v>
      </c>
      <c r="R346" s="80" t="s">
        <v>1599</v>
      </c>
      <c r="S346" s="67" t="s">
        <v>1786</v>
      </c>
      <c r="T346" s="67" t="s">
        <v>1</v>
      </c>
      <c r="U346" s="67" t="s">
        <v>1</v>
      </c>
    </row>
    <row r="347" spans="1:21" ht="12.75" customHeight="1" x14ac:dyDescent="0.2">
      <c r="A347" s="67">
        <v>392</v>
      </c>
      <c r="B347" s="67" t="s">
        <v>2150</v>
      </c>
      <c r="C347" s="67">
        <f>COUNTIF(Persons_Positions!A:A,Persons_Data!$A347)</f>
        <v>1</v>
      </c>
      <c r="D347" s="67" t="s">
        <v>1784</v>
      </c>
      <c r="E347" s="67" t="s">
        <v>1592</v>
      </c>
      <c r="F347" s="91" t="s">
        <v>1798</v>
      </c>
      <c r="G347" s="77">
        <v>0</v>
      </c>
      <c r="H347" s="70">
        <v>3</v>
      </c>
      <c r="I347" s="89">
        <v>7</v>
      </c>
      <c r="J347" s="69" t="s">
        <v>2231</v>
      </c>
      <c r="K347" s="67" t="s">
        <v>1585</v>
      </c>
      <c r="L347" s="91" t="s">
        <v>1585</v>
      </c>
      <c r="M347" s="77">
        <v>0.33</v>
      </c>
      <c r="N347" s="89">
        <v>1</v>
      </c>
      <c r="O347" s="81">
        <v>1964</v>
      </c>
      <c r="P347" s="81">
        <v>6</v>
      </c>
      <c r="Q347" s="100">
        <v>24</v>
      </c>
      <c r="R347" s="80" t="s">
        <v>1587</v>
      </c>
      <c r="S347" s="67" t="s">
        <v>1786</v>
      </c>
      <c r="T347" s="67" t="s">
        <v>1</v>
      </c>
      <c r="U347" s="67" t="s">
        <v>1</v>
      </c>
    </row>
    <row r="348" spans="1:21" ht="12.75" customHeight="1" x14ac:dyDescent="0.2">
      <c r="A348" s="67">
        <v>393</v>
      </c>
      <c r="B348" s="67" t="s">
        <v>2151</v>
      </c>
      <c r="C348" s="67">
        <f>COUNTIF(Persons_Positions!A:A,Persons_Data!$A348)</f>
        <v>1</v>
      </c>
      <c r="D348" s="67" t="s">
        <v>2201</v>
      </c>
      <c r="E348" s="67" t="s">
        <v>1623</v>
      </c>
      <c r="F348" s="91" t="s">
        <v>1722</v>
      </c>
      <c r="G348" s="77">
        <v>1</v>
      </c>
      <c r="H348" s="70">
        <v>1</v>
      </c>
      <c r="I348" s="89">
        <v>2</v>
      </c>
      <c r="J348" s="69" t="s">
        <v>2232</v>
      </c>
      <c r="K348" s="67" t="s">
        <v>1585</v>
      </c>
      <c r="L348" s="91" t="s">
        <v>1632</v>
      </c>
      <c r="M348" s="77">
        <v>1.29</v>
      </c>
      <c r="N348" s="89">
        <v>1</v>
      </c>
      <c r="O348" s="81">
        <v>1968</v>
      </c>
      <c r="P348" s="81">
        <v>4</v>
      </c>
      <c r="Q348" s="100">
        <v>13</v>
      </c>
      <c r="R348" s="80" t="s">
        <v>1587</v>
      </c>
      <c r="S348" s="67" t="s">
        <v>1786</v>
      </c>
      <c r="T348" s="67" t="s">
        <v>1</v>
      </c>
      <c r="U348" s="67" t="s">
        <v>1</v>
      </c>
    </row>
    <row r="349" spans="1:21" ht="12.75" customHeight="1" x14ac:dyDescent="0.2">
      <c r="A349" s="67">
        <v>394</v>
      </c>
      <c r="B349" s="67" t="s">
        <v>2152</v>
      </c>
      <c r="C349" s="67">
        <f>COUNTIF(Persons_Positions!A:A,Persons_Data!$A349)</f>
        <v>1</v>
      </c>
      <c r="D349" s="67" t="s">
        <v>1784</v>
      </c>
      <c r="E349" s="67" t="s">
        <v>1579</v>
      </c>
      <c r="F349" s="91" t="s">
        <v>1678</v>
      </c>
      <c r="G349" s="77">
        <v>0</v>
      </c>
      <c r="H349" s="70">
        <v>2</v>
      </c>
      <c r="I349" s="89">
        <v>4</v>
      </c>
      <c r="J349" s="69" t="s">
        <v>2233</v>
      </c>
      <c r="K349" s="67" t="s">
        <v>1588</v>
      </c>
      <c r="L349" s="91" t="s">
        <v>1879</v>
      </c>
      <c r="M349" s="77">
        <v>0.5</v>
      </c>
      <c r="N349" s="89">
        <v>0</v>
      </c>
      <c r="O349" s="81">
        <v>1970</v>
      </c>
      <c r="P349" s="81">
        <v>8</v>
      </c>
      <c r="Q349" s="100">
        <v>10</v>
      </c>
      <c r="R349" s="80" t="s">
        <v>1599</v>
      </c>
      <c r="S349" s="67" t="s">
        <v>1786</v>
      </c>
      <c r="T349" s="67" t="s">
        <v>1</v>
      </c>
      <c r="U349" s="67" t="s">
        <v>1</v>
      </c>
    </row>
    <row r="350" spans="1:21" ht="12.75" customHeight="1" x14ac:dyDescent="0.2">
      <c r="A350" s="67">
        <v>395</v>
      </c>
      <c r="B350" s="67" t="s">
        <v>2153</v>
      </c>
      <c r="C350" s="67">
        <f>COUNTIF(Persons_Positions!A:A,Persons_Data!$A350)</f>
        <v>2</v>
      </c>
      <c r="D350" s="67" t="s">
        <v>1</v>
      </c>
      <c r="E350" s="67" t="s">
        <v>1</v>
      </c>
      <c r="F350" s="91" t="s">
        <v>1624</v>
      </c>
      <c r="G350" s="77">
        <v>1</v>
      </c>
      <c r="H350" s="70">
        <v>4</v>
      </c>
      <c r="I350" s="89">
        <v>1</v>
      </c>
      <c r="J350" s="69" t="s">
        <v>2235</v>
      </c>
      <c r="K350" s="67" t="s">
        <v>1613</v>
      </c>
      <c r="L350" s="91" t="s">
        <v>1613</v>
      </c>
      <c r="M350" s="77">
        <v>0.28000000000000003</v>
      </c>
      <c r="N350" s="89">
        <v>0</v>
      </c>
      <c r="O350" s="81">
        <v>1956</v>
      </c>
      <c r="P350" s="81">
        <v>3</v>
      </c>
      <c r="Q350" s="100">
        <v>16</v>
      </c>
      <c r="R350" s="80" t="s">
        <v>1599</v>
      </c>
      <c r="S350" s="67" t="s">
        <v>2268</v>
      </c>
      <c r="T350" s="67" t="s">
        <v>1</v>
      </c>
      <c r="U350" s="67" t="s">
        <v>1</v>
      </c>
    </row>
    <row r="351" spans="1:21" ht="12.75" customHeight="1" x14ac:dyDescent="0.2">
      <c r="A351" s="67">
        <v>396</v>
      </c>
      <c r="B351" s="67" t="s">
        <v>2154</v>
      </c>
      <c r="C351" s="67">
        <f>COUNTIF(Persons_Positions!A:A,Persons_Data!$A351)</f>
        <v>1</v>
      </c>
      <c r="D351" s="67" t="s">
        <v>1</v>
      </c>
      <c r="E351" s="67" t="s">
        <v>1</v>
      </c>
      <c r="F351" s="91" t="s">
        <v>1616</v>
      </c>
      <c r="G351" s="77">
        <v>1</v>
      </c>
      <c r="H351" s="70">
        <v>1</v>
      </c>
      <c r="I351" s="89">
        <v>5</v>
      </c>
      <c r="J351" s="68" t="s">
        <v>2236</v>
      </c>
      <c r="K351" s="67" t="s">
        <v>1613</v>
      </c>
      <c r="L351" s="91" t="s">
        <v>1613</v>
      </c>
      <c r="M351" s="77">
        <v>0.28000000000000003</v>
      </c>
      <c r="N351" s="89">
        <v>0</v>
      </c>
      <c r="O351" s="81" t="s">
        <v>1</v>
      </c>
      <c r="P351" s="81" t="s">
        <v>1</v>
      </c>
      <c r="Q351" s="100" t="s">
        <v>1</v>
      </c>
      <c r="R351" s="80" t="s">
        <v>1599</v>
      </c>
      <c r="S351" s="67" t="s">
        <v>1786</v>
      </c>
      <c r="T351" s="67" t="s">
        <v>1</v>
      </c>
      <c r="U351" s="67" t="s">
        <v>1</v>
      </c>
    </row>
    <row r="352" spans="1:21" ht="12.75" customHeight="1" x14ac:dyDescent="0.2">
      <c r="A352" s="67">
        <v>397</v>
      </c>
      <c r="B352" s="67" t="s">
        <v>2156</v>
      </c>
      <c r="C352" s="67">
        <f>COUNTIF(Persons_Positions!A:A,Persons_Data!$A352)</f>
        <v>3</v>
      </c>
      <c r="D352" s="67" t="s">
        <v>1</v>
      </c>
      <c r="E352" s="67" t="s">
        <v>1</v>
      </c>
      <c r="F352" s="91" t="s">
        <v>1593</v>
      </c>
      <c r="G352" s="77">
        <v>1</v>
      </c>
      <c r="H352" s="70">
        <v>4</v>
      </c>
      <c r="I352" s="89">
        <v>2</v>
      </c>
      <c r="J352" s="68" t="s">
        <v>2237</v>
      </c>
      <c r="K352" s="67" t="s">
        <v>1613</v>
      </c>
      <c r="L352" s="91" t="s">
        <v>1613</v>
      </c>
      <c r="M352" s="77">
        <v>0.28000000000000003</v>
      </c>
      <c r="N352" s="89">
        <v>0</v>
      </c>
      <c r="O352" s="81" t="s">
        <v>1</v>
      </c>
      <c r="P352" s="81" t="s">
        <v>1</v>
      </c>
      <c r="Q352" s="100" t="s">
        <v>1</v>
      </c>
      <c r="R352" s="80" t="s">
        <v>1587</v>
      </c>
      <c r="S352" s="67" t="s">
        <v>1786</v>
      </c>
      <c r="T352" s="67" t="s">
        <v>1</v>
      </c>
      <c r="U352" s="67" t="s">
        <v>1</v>
      </c>
    </row>
    <row r="353" spans="1:21" ht="12.75" customHeight="1" x14ac:dyDescent="0.2">
      <c r="A353" s="67">
        <v>398</v>
      </c>
      <c r="B353" s="67" t="s">
        <v>2157</v>
      </c>
      <c r="C353" s="67">
        <f>COUNTIF(Persons_Positions!A:A,Persons_Data!$A353)</f>
        <v>1</v>
      </c>
      <c r="D353" s="67" t="s">
        <v>1916</v>
      </c>
      <c r="E353" s="67" t="s">
        <v>1579</v>
      </c>
      <c r="F353" s="91" t="s">
        <v>1635</v>
      </c>
      <c r="G353" s="77">
        <v>1</v>
      </c>
      <c r="H353" s="70">
        <v>4</v>
      </c>
      <c r="I353" s="89">
        <v>1</v>
      </c>
      <c r="J353" s="65" t="s">
        <v>2238</v>
      </c>
      <c r="K353" s="67" t="s">
        <v>1613</v>
      </c>
      <c r="L353" s="91" t="s">
        <v>1613</v>
      </c>
      <c r="M353" s="77">
        <v>0.28000000000000003</v>
      </c>
      <c r="N353" s="89">
        <v>0</v>
      </c>
      <c r="O353" s="81">
        <v>1964</v>
      </c>
      <c r="P353" s="81">
        <v>6</v>
      </c>
      <c r="Q353" s="100">
        <v>27</v>
      </c>
      <c r="R353" s="80" t="s">
        <v>1599</v>
      </c>
      <c r="S353" s="67" t="s">
        <v>1786</v>
      </c>
      <c r="T353" s="67" t="s">
        <v>1</v>
      </c>
      <c r="U353" s="67" t="s">
        <v>1</v>
      </c>
    </row>
    <row r="354" spans="1:21" ht="12.75" customHeight="1" x14ac:dyDescent="0.2">
      <c r="A354" s="67">
        <v>399</v>
      </c>
      <c r="B354" s="67" t="s">
        <v>2158</v>
      </c>
      <c r="C354" s="67">
        <f>COUNTIF(Persons_Positions!A:A,Persons_Data!$A354)</f>
        <v>1</v>
      </c>
      <c r="D354" s="67" t="s">
        <v>1</v>
      </c>
      <c r="E354" s="67" t="s">
        <v>1</v>
      </c>
      <c r="F354" s="91" t="s">
        <v>1647</v>
      </c>
      <c r="G354" s="77">
        <v>1</v>
      </c>
      <c r="H354" s="70">
        <v>4</v>
      </c>
      <c r="I354" s="89">
        <v>1</v>
      </c>
      <c r="J354" s="65" t="s">
        <v>2239</v>
      </c>
      <c r="K354" s="67" t="s">
        <v>1613</v>
      </c>
      <c r="L354" s="91" t="s">
        <v>1613</v>
      </c>
      <c r="M354" s="77">
        <v>0.28000000000000003</v>
      </c>
      <c r="N354" s="89">
        <v>0</v>
      </c>
      <c r="O354" s="81" t="s">
        <v>1</v>
      </c>
      <c r="P354" s="81" t="s">
        <v>1</v>
      </c>
      <c r="Q354" s="100" t="s">
        <v>1</v>
      </c>
      <c r="R354" s="80" t="s">
        <v>1599</v>
      </c>
      <c r="S354" s="67" t="s">
        <v>1786</v>
      </c>
      <c r="T354" s="67" t="s">
        <v>1</v>
      </c>
      <c r="U354" s="67" t="s">
        <v>1</v>
      </c>
    </row>
    <row r="355" spans="1:21" ht="12.75" customHeight="1" x14ac:dyDescent="0.2">
      <c r="A355" s="67">
        <v>400</v>
      </c>
      <c r="B355" s="67" t="s">
        <v>2159</v>
      </c>
      <c r="C355" s="67">
        <f>COUNTIF(Persons_Positions!A:A,Persons_Data!$A355)</f>
        <v>1</v>
      </c>
      <c r="D355" s="67" t="s">
        <v>1</v>
      </c>
      <c r="E355" s="67" t="s">
        <v>1</v>
      </c>
      <c r="F355" s="91" t="s">
        <v>1773</v>
      </c>
      <c r="G355" s="77">
        <v>0</v>
      </c>
      <c r="H355" s="70">
        <v>3</v>
      </c>
      <c r="I355" s="89">
        <v>6</v>
      </c>
      <c r="J355" s="65" t="s">
        <v>2240</v>
      </c>
      <c r="K355" s="67" t="s">
        <v>1613</v>
      </c>
      <c r="L355" s="91" t="s">
        <v>1613</v>
      </c>
      <c r="M355" s="77">
        <v>0.28000000000000003</v>
      </c>
      <c r="N355" s="89">
        <v>0</v>
      </c>
      <c r="O355" s="81">
        <v>1954</v>
      </c>
      <c r="P355" s="81" t="s">
        <v>1</v>
      </c>
      <c r="Q355" s="100" t="s">
        <v>1</v>
      </c>
      <c r="R355" s="80" t="s">
        <v>1599</v>
      </c>
      <c r="S355" s="67" t="s">
        <v>1786</v>
      </c>
      <c r="T355" s="67" t="s">
        <v>1</v>
      </c>
      <c r="U355" s="67" t="s">
        <v>1</v>
      </c>
    </row>
    <row r="356" spans="1:21" ht="12.75" customHeight="1" x14ac:dyDescent="0.2">
      <c r="A356" s="67">
        <v>401</v>
      </c>
      <c r="B356" s="67" t="s">
        <v>2160</v>
      </c>
      <c r="C356" s="67">
        <f>COUNTIF(Persons_Positions!A:A,Persons_Data!$A356)</f>
        <v>2</v>
      </c>
      <c r="D356" s="67" t="s">
        <v>1</v>
      </c>
      <c r="E356" s="67" t="s">
        <v>1</v>
      </c>
      <c r="F356" s="91" t="s">
        <v>1647</v>
      </c>
      <c r="G356" s="77">
        <v>1</v>
      </c>
      <c r="H356" s="70">
        <v>4</v>
      </c>
      <c r="I356" s="89">
        <v>1</v>
      </c>
      <c r="J356" s="65" t="s">
        <v>2241</v>
      </c>
      <c r="K356" s="67" t="s">
        <v>1613</v>
      </c>
      <c r="L356" s="91" t="s">
        <v>1613</v>
      </c>
      <c r="M356" s="77">
        <v>0.28000000000000003</v>
      </c>
      <c r="N356" s="89">
        <v>0</v>
      </c>
      <c r="O356" s="81">
        <v>1952</v>
      </c>
      <c r="P356" s="81">
        <v>3</v>
      </c>
      <c r="Q356" s="100">
        <v>12</v>
      </c>
      <c r="R356" s="80" t="s">
        <v>1599</v>
      </c>
      <c r="S356" s="67" t="s">
        <v>1786</v>
      </c>
      <c r="T356" s="67" t="s">
        <v>1</v>
      </c>
      <c r="U356" s="67" t="s">
        <v>1</v>
      </c>
    </row>
    <row r="357" spans="1:21" ht="12.75" customHeight="1" x14ac:dyDescent="0.2">
      <c r="A357" s="67">
        <v>402</v>
      </c>
      <c r="B357" s="67" t="s">
        <v>2161</v>
      </c>
      <c r="C357" s="67">
        <f>COUNTIF(Persons_Positions!A:A,Persons_Data!$A357)</f>
        <v>1</v>
      </c>
      <c r="D357" s="67" t="s">
        <v>1</v>
      </c>
      <c r="E357" s="67" t="s">
        <v>1</v>
      </c>
      <c r="F357" s="91" t="s">
        <v>1712</v>
      </c>
      <c r="G357" s="77">
        <v>0</v>
      </c>
      <c r="H357" s="70">
        <v>3</v>
      </c>
      <c r="I357" s="89">
        <v>6</v>
      </c>
      <c r="J357" s="65" t="s">
        <v>2242</v>
      </c>
      <c r="K357" s="67" t="s">
        <v>1613</v>
      </c>
      <c r="L357" s="91" t="s">
        <v>1696</v>
      </c>
      <c r="M357" s="77">
        <v>1.22</v>
      </c>
      <c r="N357" s="89">
        <v>0</v>
      </c>
      <c r="O357" s="81">
        <v>1970</v>
      </c>
      <c r="P357" s="81">
        <v>4</v>
      </c>
      <c r="Q357" s="100">
        <v>1</v>
      </c>
      <c r="R357" s="80" t="s">
        <v>1599</v>
      </c>
      <c r="S357" s="67" t="s">
        <v>1786</v>
      </c>
      <c r="T357" s="67" t="s">
        <v>1</v>
      </c>
      <c r="U357" s="67" t="s">
        <v>1</v>
      </c>
    </row>
    <row r="358" spans="1:21" ht="12.75" customHeight="1" x14ac:dyDescent="0.2">
      <c r="A358" s="67">
        <v>403</v>
      </c>
      <c r="B358" s="67" t="s">
        <v>2162</v>
      </c>
      <c r="C358" s="67">
        <f>COUNTIF(Persons_Positions!A:A,Persons_Data!$A358)</f>
        <v>2</v>
      </c>
      <c r="D358" s="67" t="s">
        <v>1</v>
      </c>
      <c r="E358" s="67" t="s">
        <v>1</v>
      </c>
      <c r="F358" s="91" t="s">
        <v>1580</v>
      </c>
      <c r="G358" s="77">
        <v>0</v>
      </c>
      <c r="H358" s="70">
        <v>2</v>
      </c>
      <c r="I358" s="89">
        <v>4</v>
      </c>
      <c r="J358" s="65" t="s">
        <v>2243</v>
      </c>
      <c r="K358" s="67" t="s">
        <v>1613</v>
      </c>
      <c r="L358" s="91" t="s">
        <v>1613</v>
      </c>
      <c r="M358" s="77">
        <v>0.28000000000000003</v>
      </c>
      <c r="N358" s="89">
        <v>0</v>
      </c>
      <c r="O358" s="81" t="s">
        <v>1</v>
      </c>
      <c r="P358" s="81" t="s">
        <v>1</v>
      </c>
      <c r="Q358" s="100" t="s">
        <v>1</v>
      </c>
      <c r="R358" s="80" t="s">
        <v>1599</v>
      </c>
      <c r="S358" s="67" t="s">
        <v>1786</v>
      </c>
      <c r="T358" s="67" t="s">
        <v>1</v>
      </c>
      <c r="U358" s="67" t="s">
        <v>1</v>
      </c>
    </row>
    <row r="359" spans="1:21" ht="12.75" customHeight="1" x14ac:dyDescent="0.2">
      <c r="A359" s="67">
        <v>404</v>
      </c>
      <c r="B359" s="67" t="s">
        <v>2163</v>
      </c>
      <c r="C359" s="67">
        <f>COUNTIF(Persons_Positions!A:A,Persons_Data!$A359)</f>
        <v>2</v>
      </c>
      <c r="D359" s="67" t="s">
        <v>1</v>
      </c>
      <c r="E359" s="67" t="s">
        <v>1</v>
      </c>
      <c r="F359" s="91" t="s">
        <v>1624</v>
      </c>
      <c r="G359" s="77">
        <v>1</v>
      </c>
      <c r="H359" s="70">
        <v>4</v>
      </c>
      <c r="I359" s="89">
        <v>1</v>
      </c>
      <c r="J359" s="65" t="s">
        <v>2244</v>
      </c>
      <c r="K359" s="67" t="s">
        <v>1613</v>
      </c>
      <c r="L359" s="91" t="s">
        <v>1613</v>
      </c>
      <c r="M359" s="77">
        <v>0.28000000000000003</v>
      </c>
      <c r="N359" s="89">
        <v>0</v>
      </c>
      <c r="O359" s="81">
        <v>1958</v>
      </c>
      <c r="P359" s="81" t="s">
        <v>1</v>
      </c>
      <c r="Q359" s="100" t="s">
        <v>1</v>
      </c>
      <c r="R359" s="80" t="s">
        <v>1599</v>
      </c>
      <c r="S359" s="67" t="s">
        <v>1786</v>
      </c>
      <c r="T359" s="67" t="s">
        <v>1</v>
      </c>
      <c r="U359" s="67" t="s">
        <v>1</v>
      </c>
    </row>
    <row r="360" spans="1:21" ht="12.75" customHeight="1" x14ac:dyDescent="0.2">
      <c r="A360" s="67">
        <v>405</v>
      </c>
      <c r="B360" s="67" t="s">
        <v>2164</v>
      </c>
      <c r="C360" s="67">
        <f>COUNTIF(Persons_Positions!A:A,Persons_Data!$A360)</f>
        <v>1</v>
      </c>
      <c r="D360" s="67" t="s">
        <v>1</v>
      </c>
      <c r="E360" s="67" t="s">
        <v>1</v>
      </c>
      <c r="F360" s="91" t="s">
        <v>1781</v>
      </c>
      <c r="G360" s="77">
        <v>0</v>
      </c>
      <c r="H360" s="70">
        <v>3</v>
      </c>
      <c r="I360" s="89">
        <v>6</v>
      </c>
      <c r="J360" s="65" t="s">
        <v>2245</v>
      </c>
      <c r="K360" s="67" t="s">
        <v>1606</v>
      </c>
      <c r="L360" s="91" t="s">
        <v>1613</v>
      </c>
      <c r="M360" s="77">
        <v>0.28000000000000003</v>
      </c>
      <c r="N360" s="89">
        <v>0</v>
      </c>
      <c r="O360" s="81" t="s">
        <v>1</v>
      </c>
      <c r="P360" s="81" t="s">
        <v>1</v>
      </c>
      <c r="Q360" s="100" t="s">
        <v>1</v>
      </c>
      <c r="R360" s="80" t="s">
        <v>1599</v>
      </c>
      <c r="S360" s="67" t="s">
        <v>1786</v>
      </c>
      <c r="T360" s="67" t="s">
        <v>1</v>
      </c>
      <c r="U360" s="67" t="s">
        <v>1</v>
      </c>
    </row>
    <row r="361" spans="1:21" ht="12.75" customHeight="1" x14ac:dyDescent="0.2">
      <c r="A361" s="67">
        <v>406</v>
      </c>
      <c r="B361" s="67" t="s">
        <v>2165</v>
      </c>
      <c r="C361" s="67">
        <f>COUNTIF(Persons_Positions!A:A,Persons_Data!$A361)</f>
        <v>1</v>
      </c>
      <c r="D361" s="67" t="s">
        <v>1</v>
      </c>
      <c r="E361" s="67" t="s">
        <v>1</v>
      </c>
      <c r="F361" s="91" t="s">
        <v>1603</v>
      </c>
      <c r="G361" s="77">
        <v>0</v>
      </c>
      <c r="H361" s="70">
        <v>2</v>
      </c>
      <c r="I361" s="89">
        <v>1</v>
      </c>
      <c r="J361" s="65" t="s">
        <v>2246</v>
      </c>
      <c r="K361" s="67" t="s">
        <v>1606</v>
      </c>
      <c r="L361" s="91" t="s">
        <v>1613</v>
      </c>
      <c r="M361" s="77">
        <v>0.28000000000000003</v>
      </c>
      <c r="N361" s="89">
        <v>0</v>
      </c>
      <c r="O361" s="81" t="s">
        <v>1</v>
      </c>
      <c r="P361" s="81" t="s">
        <v>1</v>
      </c>
      <c r="Q361" s="100" t="s">
        <v>1</v>
      </c>
      <c r="R361" s="80" t="s">
        <v>1599</v>
      </c>
      <c r="S361" s="67" t="s">
        <v>1786</v>
      </c>
      <c r="T361" s="67" t="s">
        <v>1</v>
      </c>
      <c r="U361" s="67" t="s">
        <v>1</v>
      </c>
    </row>
    <row r="362" spans="1:21" ht="12.75" customHeight="1" x14ac:dyDescent="0.2">
      <c r="A362" s="67">
        <v>407</v>
      </c>
      <c r="B362" s="67" t="s">
        <v>2166</v>
      </c>
      <c r="C362" s="67">
        <f>COUNTIF(Persons_Positions!A:A,Persons_Data!$A362)</f>
        <v>1</v>
      </c>
      <c r="D362" s="67" t="s">
        <v>1</v>
      </c>
      <c r="E362" s="67" t="s">
        <v>1</v>
      </c>
      <c r="F362" s="91" t="s">
        <v>1678</v>
      </c>
      <c r="G362" s="77">
        <v>0</v>
      </c>
      <c r="H362" s="70">
        <v>2</v>
      </c>
      <c r="I362" s="89">
        <v>4</v>
      </c>
      <c r="J362" s="65" t="s">
        <v>2247</v>
      </c>
      <c r="K362" s="67" t="s">
        <v>1613</v>
      </c>
      <c r="L362" s="91" t="s">
        <v>1613</v>
      </c>
      <c r="M362" s="77">
        <v>0.28000000000000003</v>
      </c>
      <c r="N362" s="89">
        <v>0</v>
      </c>
      <c r="O362" s="81">
        <v>1959</v>
      </c>
      <c r="P362" s="81">
        <v>1</v>
      </c>
      <c r="Q362" s="100">
        <v>16</v>
      </c>
      <c r="R362" s="80" t="s">
        <v>1599</v>
      </c>
      <c r="S362" s="67" t="s">
        <v>1786</v>
      </c>
      <c r="T362" s="67" t="s">
        <v>1</v>
      </c>
      <c r="U362" s="67" t="s">
        <v>1</v>
      </c>
    </row>
    <row r="363" spans="1:21" ht="12.75" customHeight="1" x14ac:dyDescent="0.2">
      <c r="A363" s="67">
        <v>408</v>
      </c>
      <c r="B363" s="67" t="s">
        <v>2167</v>
      </c>
      <c r="C363" s="67">
        <f>COUNTIF(Persons_Positions!A:A,Persons_Data!$A363)</f>
        <v>1</v>
      </c>
      <c r="D363" s="67" t="s">
        <v>1</v>
      </c>
      <c r="E363" s="67" t="s">
        <v>1</v>
      </c>
      <c r="F363" s="91" t="s">
        <v>1647</v>
      </c>
      <c r="G363" s="77">
        <v>1</v>
      </c>
      <c r="H363" s="70">
        <v>4</v>
      </c>
      <c r="I363" s="89">
        <v>1</v>
      </c>
      <c r="J363" s="65" t="s">
        <v>2248</v>
      </c>
      <c r="K363" s="67" t="s">
        <v>1613</v>
      </c>
      <c r="L363" s="91" t="s">
        <v>1613</v>
      </c>
      <c r="M363" s="77">
        <v>0.28000000000000003</v>
      </c>
      <c r="N363" s="89">
        <v>0</v>
      </c>
      <c r="O363" s="81">
        <v>1962</v>
      </c>
      <c r="P363" s="81">
        <v>3</v>
      </c>
      <c r="Q363" s="100" t="s">
        <v>1</v>
      </c>
      <c r="R363" s="80" t="s">
        <v>1599</v>
      </c>
      <c r="S363" s="67" t="s">
        <v>1786</v>
      </c>
      <c r="T363" s="67" t="s">
        <v>1</v>
      </c>
      <c r="U363" s="67" t="s">
        <v>1</v>
      </c>
    </row>
    <row r="364" spans="1:21" ht="12.75" customHeight="1" x14ac:dyDescent="0.2">
      <c r="A364" s="67">
        <v>409</v>
      </c>
      <c r="B364" s="67" t="s">
        <v>2168</v>
      </c>
      <c r="C364" s="67">
        <f>COUNTIF(Persons_Positions!A:A,Persons_Data!$A364)</f>
        <v>1</v>
      </c>
      <c r="D364" s="67" t="s">
        <v>1</v>
      </c>
      <c r="E364" s="67" t="s">
        <v>1</v>
      </c>
      <c r="F364" s="91" t="s">
        <v>1593</v>
      </c>
      <c r="G364" s="77">
        <v>1</v>
      </c>
      <c r="H364" s="70">
        <v>4</v>
      </c>
      <c r="I364" s="89">
        <v>2</v>
      </c>
      <c r="J364" s="69" t="s">
        <v>2249</v>
      </c>
      <c r="K364" s="67" t="s">
        <v>1613</v>
      </c>
      <c r="L364" s="91" t="s">
        <v>1613</v>
      </c>
      <c r="M364" s="77">
        <v>0.28000000000000003</v>
      </c>
      <c r="N364" s="89">
        <v>0</v>
      </c>
      <c r="O364" s="81" t="s">
        <v>1</v>
      </c>
      <c r="P364" s="81" t="s">
        <v>1</v>
      </c>
      <c r="Q364" s="100" t="s">
        <v>1</v>
      </c>
      <c r="R364" s="80" t="s">
        <v>1599</v>
      </c>
      <c r="S364" s="67" t="s">
        <v>1786</v>
      </c>
      <c r="T364" s="67" t="s">
        <v>1</v>
      </c>
      <c r="U364" s="67" t="s">
        <v>1</v>
      </c>
    </row>
    <row r="365" spans="1:21" ht="12.75" customHeight="1" x14ac:dyDescent="0.2">
      <c r="A365" s="67">
        <v>410</v>
      </c>
      <c r="B365" s="67" t="s">
        <v>2169</v>
      </c>
      <c r="C365" s="67">
        <f>COUNTIF(Persons_Positions!A:A,Persons_Data!$A365)</f>
        <v>1</v>
      </c>
      <c r="D365" s="67" t="s">
        <v>1</v>
      </c>
      <c r="E365" s="67" t="s">
        <v>1</v>
      </c>
      <c r="F365" s="91" t="s">
        <v>1658</v>
      </c>
      <c r="G365" s="77">
        <v>1</v>
      </c>
      <c r="H365" s="70">
        <v>4</v>
      </c>
      <c r="I365" s="89">
        <v>1</v>
      </c>
      <c r="J365" s="69" t="s">
        <v>2250</v>
      </c>
      <c r="K365" s="67" t="s">
        <v>1613</v>
      </c>
      <c r="L365" s="91" t="s">
        <v>1613</v>
      </c>
      <c r="M365" s="77">
        <v>0.28000000000000003</v>
      </c>
      <c r="N365" s="89">
        <v>0</v>
      </c>
      <c r="O365" s="81">
        <v>1957</v>
      </c>
      <c r="P365" s="81">
        <v>4</v>
      </c>
      <c r="Q365" s="100">
        <v>13</v>
      </c>
      <c r="R365" s="80" t="s">
        <v>1587</v>
      </c>
      <c r="S365" s="67" t="s">
        <v>1786</v>
      </c>
      <c r="T365" s="67" t="s">
        <v>1</v>
      </c>
      <c r="U365" s="67" t="s">
        <v>1</v>
      </c>
    </row>
    <row r="366" spans="1:21" ht="12.75" customHeight="1" x14ac:dyDescent="0.2">
      <c r="A366" s="67">
        <v>411</v>
      </c>
      <c r="B366" s="67" t="s">
        <v>2170</v>
      </c>
      <c r="C366" s="67">
        <f>COUNTIF(Persons_Positions!A:A,Persons_Data!$A366)</f>
        <v>1</v>
      </c>
      <c r="D366" s="67" t="s">
        <v>1</v>
      </c>
      <c r="E366" s="67" t="s">
        <v>1</v>
      </c>
      <c r="F366" s="91" t="s">
        <v>1580</v>
      </c>
      <c r="G366" s="77">
        <v>0</v>
      </c>
      <c r="H366" s="70">
        <v>2</v>
      </c>
      <c r="I366" s="89">
        <v>4</v>
      </c>
      <c r="J366" s="69" t="s">
        <v>2251</v>
      </c>
      <c r="K366" s="67" t="s">
        <v>1613</v>
      </c>
      <c r="L366" s="91" t="s">
        <v>1613</v>
      </c>
      <c r="M366" s="77">
        <v>0.28000000000000003</v>
      </c>
      <c r="N366" s="89">
        <v>0</v>
      </c>
      <c r="O366" s="81">
        <v>1956</v>
      </c>
      <c r="P366" s="81" t="s">
        <v>1</v>
      </c>
      <c r="Q366" s="100" t="s">
        <v>1</v>
      </c>
      <c r="R366" s="80" t="s">
        <v>1599</v>
      </c>
      <c r="S366" s="67" t="s">
        <v>1786</v>
      </c>
      <c r="T366" s="67" t="s">
        <v>1</v>
      </c>
      <c r="U366" s="67" t="s">
        <v>1</v>
      </c>
    </row>
    <row r="367" spans="1:21" ht="12.75" customHeight="1" x14ac:dyDescent="0.2">
      <c r="A367" s="67">
        <v>412</v>
      </c>
      <c r="B367" s="67" t="s">
        <v>2171</v>
      </c>
      <c r="C367" s="67">
        <f>COUNTIF(Persons_Positions!A:A,Persons_Data!$A367)</f>
        <v>1</v>
      </c>
      <c r="D367" s="67" t="s">
        <v>1</v>
      </c>
      <c r="E367" s="67" t="s">
        <v>1</v>
      </c>
      <c r="F367" s="91" t="s">
        <v>1670</v>
      </c>
      <c r="G367" s="77">
        <v>1</v>
      </c>
      <c r="H367" s="70">
        <v>1</v>
      </c>
      <c r="I367" s="89">
        <v>5</v>
      </c>
      <c r="J367" s="69" t="s">
        <v>2252</v>
      </c>
      <c r="K367" s="67" t="s">
        <v>1613</v>
      </c>
      <c r="L367" s="91" t="s">
        <v>1613</v>
      </c>
      <c r="M367" s="77">
        <v>1.28</v>
      </c>
      <c r="N367" s="89">
        <v>0</v>
      </c>
      <c r="O367" s="81">
        <v>1956</v>
      </c>
      <c r="P367" s="81">
        <v>9</v>
      </c>
      <c r="Q367" s="100">
        <v>27</v>
      </c>
      <c r="R367" s="80" t="s">
        <v>1599</v>
      </c>
      <c r="S367" s="67" t="s">
        <v>1786</v>
      </c>
      <c r="T367" s="67" t="s">
        <v>1</v>
      </c>
      <c r="U367" s="67" t="s">
        <v>1</v>
      </c>
    </row>
    <row r="368" spans="1:21" ht="12.75" customHeight="1" x14ac:dyDescent="0.2">
      <c r="A368" s="67">
        <v>414</v>
      </c>
      <c r="B368" s="67" t="s">
        <v>2172</v>
      </c>
      <c r="C368" s="67">
        <f>COUNTIF(Persons_Positions!A:A,Persons_Data!$A368)</f>
        <v>1</v>
      </c>
      <c r="D368" s="67" t="s">
        <v>1</v>
      </c>
      <c r="E368" s="67" t="s">
        <v>1</v>
      </c>
      <c r="F368" s="91" t="s">
        <v>1580</v>
      </c>
      <c r="G368" s="77">
        <v>0</v>
      </c>
      <c r="H368" s="70">
        <v>2</v>
      </c>
      <c r="I368" s="89">
        <v>4</v>
      </c>
      <c r="J368" s="69" t="s">
        <v>2253</v>
      </c>
      <c r="K368" s="67" t="s">
        <v>1613</v>
      </c>
      <c r="L368" s="91" t="s">
        <v>1613</v>
      </c>
      <c r="M368" s="77">
        <v>0.28000000000000003</v>
      </c>
      <c r="N368" s="89">
        <v>0</v>
      </c>
      <c r="O368" s="81" t="s">
        <v>1</v>
      </c>
      <c r="P368" s="81" t="s">
        <v>1</v>
      </c>
      <c r="Q368" s="100" t="s">
        <v>1</v>
      </c>
      <c r="R368" s="80" t="s">
        <v>1599</v>
      </c>
      <c r="S368" s="67" t="s">
        <v>1786</v>
      </c>
      <c r="T368" s="67" t="s">
        <v>1</v>
      </c>
      <c r="U368" s="67" t="s">
        <v>1</v>
      </c>
    </row>
    <row r="369" spans="1:21" ht="12.75" customHeight="1" x14ac:dyDescent="0.2">
      <c r="A369" s="67">
        <v>415</v>
      </c>
      <c r="B369" s="67" t="s">
        <v>2173</v>
      </c>
      <c r="C369" s="67">
        <f>COUNTIF(Persons_Positions!A:A,Persons_Data!$A369)</f>
        <v>1</v>
      </c>
      <c r="D369" s="67" t="s">
        <v>1</v>
      </c>
      <c r="E369" s="67" t="s">
        <v>1</v>
      </c>
      <c r="F369" s="91" t="s">
        <v>1678</v>
      </c>
      <c r="G369" s="77">
        <v>0</v>
      </c>
      <c r="H369" s="70">
        <v>2</v>
      </c>
      <c r="I369" s="89">
        <v>4</v>
      </c>
      <c r="J369" s="69" t="s">
        <v>2255</v>
      </c>
      <c r="K369" s="67" t="s">
        <v>1613</v>
      </c>
      <c r="L369" s="91" t="s">
        <v>1613</v>
      </c>
      <c r="M369" s="77">
        <v>0.28000000000000003</v>
      </c>
      <c r="N369" s="89">
        <v>0</v>
      </c>
      <c r="O369" s="81">
        <v>1955</v>
      </c>
      <c r="P369" s="81" t="s">
        <v>1</v>
      </c>
      <c r="Q369" s="100" t="s">
        <v>1</v>
      </c>
      <c r="R369" s="80" t="s">
        <v>1599</v>
      </c>
      <c r="S369" s="67" t="s">
        <v>1786</v>
      </c>
      <c r="T369" s="67" t="s">
        <v>1</v>
      </c>
      <c r="U369" s="67" t="s">
        <v>1</v>
      </c>
    </row>
    <row r="370" spans="1:21" ht="12.75" customHeight="1" x14ac:dyDescent="0.2">
      <c r="A370" s="67">
        <v>416</v>
      </c>
      <c r="B370" s="67" t="s">
        <v>2174</v>
      </c>
      <c r="C370" s="67">
        <f>COUNTIF(Persons_Positions!A:A,Persons_Data!$A370)</f>
        <v>1</v>
      </c>
      <c r="D370" s="67" t="s">
        <v>1</v>
      </c>
      <c r="E370" s="67" t="s">
        <v>1</v>
      </c>
      <c r="F370" s="91" t="s">
        <v>1647</v>
      </c>
      <c r="G370" s="77">
        <v>1</v>
      </c>
      <c r="H370" s="70">
        <v>4</v>
      </c>
      <c r="I370" s="89">
        <v>1</v>
      </c>
      <c r="J370" s="69" t="s">
        <v>2254</v>
      </c>
      <c r="K370" s="67" t="s">
        <v>1613</v>
      </c>
      <c r="L370" s="91" t="s">
        <v>1613</v>
      </c>
      <c r="M370" s="77">
        <v>0.28000000000000003</v>
      </c>
      <c r="N370" s="89">
        <v>0</v>
      </c>
      <c r="O370" s="81" t="s">
        <v>1</v>
      </c>
      <c r="P370" s="81" t="s">
        <v>1</v>
      </c>
      <c r="Q370" s="100" t="s">
        <v>1</v>
      </c>
      <c r="R370" s="80" t="s">
        <v>1587</v>
      </c>
      <c r="S370" s="67" t="s">
        <v>1786</v>
      </c>
      <c r="T370" s="67" t="s">
        <v>1</v>
      </c>
      <c r="U370" s="67" t="s">
        <v>1</v>
      </c>
    </row>
    <row r="371" spans="1:21" ht="12.75" customHeight="1" x14ac:dyDescent="0.2">
      <c r="A371" s="67">
        <v>417</v>
      </c>
      <c r="B371" s="67" t="s">
        <v>2175</v>
      </c>
      <c r="C371" s="67">
        <v>1</v>
      </c>
      <c r="D371" s="67" t="s">
        <v>1</v>
      </c>
      <c r="E371" s="67" t="s">
        <v>1</v>
      </c>
      <c r="F371" s="91" t="s">
        <v>1635</v>
      </c>
      <c r="G371" s="77">
        <v>1</v>
      </c>
      <c r="H371" s="70">
        <v>4</v>
      </c>
      <c r="I371" s="89">
        <v>1</v>
      </c>
      <c r="J371" s="69" t="s">
        <v>2256</v>
      </c>
      <c r="K371" s="67" t="s">
        <v>1613</v>
      </c>
      <c r="L371" s="91" t="s">
        <v>1613</v>
      </c>
      <c r="M371" s="77">
        <v>0.28000000000000003</v>
      </c>
      <c r="N371" s="89">
        <v>0</v>
      </c>
      <c r="O371" s="81">
        <v>1952</v>
      </c>
      <c r="P371" s="81">
        <v>6</v>
      </c>
      <c r="Q371" s="100">
        <v>10</v>
      </c>
      <c r="R371" s="80" t="s">
        <v>1599</v>
      </c>
      <c r="S371" s="67" t="s">
        <v>1786</v>
      </c>
      <c r="T371" s="67" t="s">
        <v>1</v>
      </c>
      <c r="U371" s="67" t="s">
        <v>1</v>
      </c>
    </row>
    <row r="372" spans="1:21" ht="12.75" customHeight="1" x14ac:dyDescent="0.2">
      <c r="A372" s="67">
        <v>418</v>
      </c>
      <c r="B372" s="67" t="s">
        <v>2176</v>
      </c>
      <c r="C372" s="67">
        <f>COUNTIF(Persons_Positions!A:A,Persons_Data!$A372)</f>
        <v>1</v>
      </c>
      <c r="D372" s="67" t="s">
        <v>1</v>
      </c>
      <c r="E372" s="67" t="s">
        <v>1</v>
      </c>
      <c r="F372" s="91" t="s">
        <v>1670</v>
      </c>
      <c r="G372" s="77">
        <v>1</v>
      </c>
      <c r="H372" s="70">
        <v>1</v>
      </c>
      <c r="I372" s="89">
        <v>5</v>
      </c>
      <c r="J372" s="69" t="s">
        <v>2257</v>
      </c>
      <c r="K372" s="67" t="s">
        <v>1613</v>
      </c>
      <c r="L372" s="91" t="s">
        <v>1613</v>
      </c>
      <c r="M372" s="77">
        <v>0.28000000000000003</v>
      </c>
      <c r="N372" s="89">
        <v>0</v>
      </c>
      <c r="O372" s="81" t="s">
        <v>1</v>
      </c>
      <c r="P372" s="81" t="s">
        <v>1</v>
      </c>
      <c r="Q372" s="100" t="s">
        <v>1</v>
      </c>
      <c r="R372" s="80" t="s">
        <v>1587</v>
      </c>
      <c r="S372" s="67" t="s">
        <v>1786</v>
      </c>
      <c r="T372" s="67" t="s">
        <v>1</v>
      </c>
      <c r="U372" s="67" t="s">
        <v>1</v>
      </c>
    </row>
    <row r="373" spans="1:21" ht="12.75" customHeight="1" x14ac:dyDescent="0.2">
      <c r="A373" s="67">
        <v>419</v>
      </c>
      <c r="B373" s="67" t="s">
        <v>2177</v>
      </c>
      <c r="C373" s="67">
        <f>COUNTIF(Persons_Positions!A:A,Persons_Data!$A373)</f>
        <v>1</v>
      </c>
      <c r="D373" s="67" t="s">
        <v>1</v>
      </c>
      <c r="E373" s="67" t="s">
        <v>1</v>
      </c>
      <c r="F373" s="91" t="s">
        <v>1580</v>
      </c>
      <c r="G373" s="77">
        <v>0</v>
      </c>
      <c r="H373" s="70">
        <v>2</v>
      </c>
      <c r="I373" s="89">
        <v>4</v>
      </c>
      <c r="J373" s="69" t="s">
        <v>2258</v>
      </c>
      <c r="K373" s="67" t="s">
        <v>1613</v>
      </c>
      <c r="L373" s="91" t="s">
        <v>1613</v>
      </c>
      <c r="M373" s="77">
        <v>0.28000000000000003</v>
      </c>
      <c r="N373" s="89">
        <v>0</v>
      </c>
      <c r="O373" s="81">
        <v>1968</v>
      </c>
      <c r="P373" s="81">
        <v>10</v>
      </c>
      <c r="Q373" s="100">
        <v>3</v>
      </c>
      <c r="R373" s="80" t="s">
        <v>1587</v>
      </c>
      <c r="S373" s="67" t="s">
        <v>1786</v>
      </c>
      <c r="T373" s="67" t="s">
        <v>1</v>
      </c>
      <c r="U373" s="67" t="s">
        <v>1</v>
      </c>
    </row>
    <row r="374" spans="1:21" ht="12.75" customHeight="1" x14ac:dyDescent="0.2">
      <c r="A374" s="67">
        <v>420</v>
      </c>
      <c r="B374" s="67" t="s">
        <v>2178</v>
      </c>
      <c r="C374" s="67">
        <f>COUNTIF(Persons_Positions!A:A,Persons_Data!$A374)</f>
        <v>1</v>
      </c>
      <c r="D374" s="67" t="s">
        <v>1</v>
      </c>
      <c r="E374" s="67" t="s">
        <v>1</v>
      </c>
      <c r="F374" s="91" t="s">
        <v>1629</v>
      </c>
      <c r="G374" s="77">
        <v>1</v>
      </c>
      <c r="H374" s="70">
        <v>4</v>
      </c>
      <c r="I374" s="89">
        <v>1</v>
      </c>
      <c r="J374" s="69" t="s">
        <v>2259</v>
      </c>
      <c r="K374" s="67" t="s">
        <v>1613</v>
      </c>
      <c r="L374" s="91" t="s">
        <v>1613</v>
      </c>
      <c r="M374" s="77">
        <v>0.28000000000000003</v>
      </c>
      <c r="N374" s="89">
        <v>0</v>
      </c>
      <c r="O374" s="81">
        <v>1952</v>
      </c>
      <c r="P374" s="81" t="s">
        <v>1</v>
      </c>
      <c r="Q374" s="100" t="s">
        <v>1</v>
      </c>
      <c r="R374" s="80" t="s">
        <v>1599</v>
      </c>
      <c r="S374" s="67" t="s">
        <v>1786</v>
      </c>
      <c r="T374" s="67" t="s">
        <v>1</v>
      </c>
      <c r="U374" s="67" t="s">
        <v>1</v>
      </c>
    </row>
    <row r="375" spans="1:21" ht="12.75" customHeight="1" x14ac:dyDescent="0.2">
      <c r="A375" s="67">
        <v>421</v>
      </c>
      <c r="B375" s="67" t="s">
        <v>2181</v>
      </c>
      <c r="C375" s="67">
        <f>COUNTIF(Persons_Positions!A:A,Persons_Data!$A375)</f>
        <v>1</v>
      </c>
      <c r="D375" s="67" t="s">
        <v>1</v>
      </c>
      <c r="E375" s="67" t="s">
        <v>1</v>
      </c>
      <c r="F375" s="91" t="s">
        <v>1603</v>
      </c>
      <c r="G375" s="77">
        <v>0</v>
      </c>
      <c r="H375" s="70">
        <v>2</v>
      </c>
      <c r="I375" s="89">
        <v>1</v>
      </c>
      <c r="J375" s="69" t="s">
        <v>2260</v>
      </c>
      <c r="K375" s="67" t="s">
        <v>1613</v>
      </c>
      <c r="L375" s="91" t="s">
        <v>1613</v>
      </c>
      <c r="M375" s="77">
        <v>0.28000000000000003</v>
      </c>
      <c r="N375" s="89">
        <v>0</v>
      </c>
      <c r="O375" s="81">
        <v>1956</v>
      </c>
      <c r="P375" s="81">
        <v>6</v>
      </c>
      <c r="Q375" s="100">
        <v>11</v>
      </c>
      <c r="R375" s="80" t="s">
        <v>1599</v>
      </c>
      <c r="S375" s="67" t="s">
        <v>1786</v>
      </c>
      <c r="T375" s="67" t="s">
        <v>1</v>
      </c>
      <c r="U375" s="67" t="s">
        <v>1</v>
      </c>
    </row>
    <row r="376" spans="1:21" ht="12.75" customHeight="1" x14ac:dyDescent="0.2">
      <c r="A376" s="67">
        <v>422</v>
      </c>
      <c r="B376" s="67" t="s">
        <v>2180</v>
      </c>
      <c r="C376" s="67">
        <f>COUNTIF(Persons_Positions!A:A,Persons_Data!$A376)</f>
        <v>1</v>
      </c>
      <c r="D376" s="67" t="s">
        <v>1</v>
      </c>
      <c r="E376" s="67" t="s">
        <v>1</v>
      </c>
      <c r="F376" s="92" t="s">
        <v>1</v>
      </c>
      <c r="G376" s="70" t="s">
        <v>1</v>
      </c>
      <c r="H376" s="70" t="s">
        <v>1</v>
      </c>
      <c r="I376" s="89" t="s">
        <v>1</v>
      </c>
      <c r="J376" s="90" t="s">
        <v>1</v>
      </c>
      <c r="K376" s="67" t="s">
        <v>1</v>
      </c>
      <c r="L376" s="91" t="s">
        <v>1</v>
      </c>
      <c r="M376" s="70" t="s">
        <v>1</v>
      </c>
      <c r="N376" s="89" t="s">
        <v>1</v>
      </c>
      <c r="O376" s="81" t="s">
        <v>1</v>
      </c>
      <c r="P376" s="81" t="s">
        <v>1</v>
      </c>
      <c r="Q376" s="100" t="s">
        <v>1</v>
      </c>
      <c r="R376" s="80" t="s">
        <v>1599</v>
      </c>
      <c r="S376" s="67" t="s">
        <v>1786</v>
      </c>
      <c r="T376" s="67" t="s">
        <v>1</v>
      </c>
      <c r="U376" s="67" t="s">
        <v>1</v>
      </c>
    </row>
    <row r="377" spans="1:21" ht="12.75" customHeight="1" x14ac:dyDescent="0.2">
      <c r="A377" s="67">
        <v>423</v>
      </c>
      <c r="B377" s="67" t="s">
        <v>2179</v>
      </c>
      <c r="C377" s="67">
        <f>COUNTIF(Persons_Positions!A:A,Persons_Data!$A377)</f>
        <v>1</v>
      </c>
      <c r="D377" s="67" t="s">
        <v>1</v>
      </c>
      <c r="E377" s="67" t="s">
        <v>1</v>
      </c>
      <c r="F377" s="91" t="s">
        <v>1603</v>
      </c>
      <c r="G377" s="77">
        <v>1</v>
      </c>
      <c r="H377" s="70">
        <v>2</v>
      </c>
      <c r="I377" s="89">
        <v>1</v>
      </c>
      <c r="J377" s="69" t="s">
        <v>2261</v>
      </c>
      <c r="K377" s="67" t="s">
        <v>1613</v>
      </c>
      <c r="L377" s="91" t="s">
        <v>1613</v>
      </c>
      <c r="M377" s="77">
        <v>0.28000000000000003</v>
      </c>
      <c r="N377" s="89">
        <v>0</v>
      </c>
      <c r="O377" s="81">
        <v>1950</v>
      </c>
      <c r="P377" s="81">
        <v>8</v>
      </c>
      <c r="Q377" s="100">
        <v>20</v>
      </c>
      <c r="R377" s="80" t="s">
        <v>1599</v>
      </c>
      <c r="S377" s="67" t="s">
        <v>1786</v>
      </c>
      <c r="T377" s="67" t="s">
        <v>1</v>
      </c>
      <c r="U377" s="67" t="s">
        <v>1</v>
      </c>
    </row>
    <row r="378" spans="1:21" ht="12.75" customHeight="1" x14ac:dyDescent="0.2">
      <c r="A378" s="67">
        <v>424</v>
      </c>
      <c r="B378" s="67" t="s">
        <v>2182</v>
      </c>
      <c r="C378" s="67">
        <f>COUNTIF(Persons_Positions!A:A,Persons_Data!$A378)</f>
        <v>1</v>
      </c>
      <c r="D378" s="67" t="s">
        <v>1</v>
      </c>
      <c r="E378" s="67" t="s">
        <v>1</v>
      </c>
      <c r="F378" s="91" t="s">
        <v>1755</v>
      </c>
      <c r="G378" s="77">
        <v>0</v>
      </c>
      <c r="H378" s="70">
        <v>3</v>
      </c>
      <c r="I378" s="89">
        <v>6</v>
      </c>
      <c r="J378" s="67" t="s">
        <v>1</v>
      </c>
      <c r="K378" s="67" t="s">
        <v>1</v>
      </c>
      <c r="L378" s="91" t="s">
        <v>1</v>
      </c>
      <c r="M378" s="67" t="s">
        <v>1</v>
      </c>
      <c r="N378" s="91" t="s">
        <v>1</v>
      </c>
      <c r="O378" s="81" t="s">
        <v>1</v>
      </c>
      <c r="P378" s="81" t="s">
        <v>1</v>
      </c>
      <c r="Q378" s="100" t="s">
        <v>1</v>
      </c>
      <c r="R378" s="80" t="s">
        <v>1587</v>
      </c>
      <c r="S378" s="67" t="s">
        <v>1786</v>
      </c>
      <c r="T378" s="67" t="s">
        <v>1</v>
      </c>
      <c r="U378" s="67" t="s">
        <v>1</v>
      </c>
    </row>
    <row r="379" spans="1:21" ht="12.75" customHeight="1" x14ac:dyDescent="0.2">
      <c r="A379" s="67">
        <v>425</v>
      </c>
      <c r="B379" s="67" t="s">
        <v>2262</v>
      </c>
      <c r="C379" s="67">
        <v>1</v>
      </c>
      <c r="D379" s="67" t="s">
        <v>2186</v>
      </c>
      <c r="E379" s="67" t="s">
        <v>1579</v>
      </c>
      <c r="F379" s="91" t="s">
        <v>1793</v>
      </c>
      <c r="G379" s="77">
        <v>0</v>
      </c>
      <c r="H379" s="70">
        <v>3</v>
      </c>
      <c r="I379" s="89">
        <v>7</v>
      </c>
      <c r="J379" s="69" t="s">
        <v>2263</v>
      </c>
      <c r="K379" s="67" t="s">
        <v>1585</v>
      </c>
      <c r="L379" s="91" t="s">
        <v>1585</v>
      </c>
      <c r="M379" s="77">
        <v>0.33</v>
      </c>
      <c r="N379" s="89">
        <v>1</v>
      </c>
      <c r="O379" s="81">
        <v>1979</v>
      </c>
      <c r="P379" s="81">
        <v>5</v>
      </c>
      <c r="Q379" s="100">
        <v>20</v>
      </c>
      <c r="R379" s="80" t="s">
        <v>1587</v>
      </c>
      <c r="S379" s="67" t="s">
        <v>1786</v>
      </c>
      <c r="T379" s="67" t="s">
        <v>1</v>
      </c>
      <c r="U379" s="67" t="s">
        <v>1</v>
      </c>
    </row>
    <row r="380" spans="1:21" ht="12.75" customHeight="1" x14ac:dyDescent="0.2">
      <c r="A380" s="67">
        <v>426</v>
      </c>
      <c r="B380" s="67" t="s">
        <v>2264</v>
      </c>
      <c r="C380" s="67">
        <v>1</v>
      </c>
      <c r="D380" s="67" t="s">
        <v>2195</v>
      </c>
      <c r="E380" s="67" t="s">
        <v>1579</v>
      </c>
      <c r="F380" s="91" t="s">
        <v>2265</v>
      </c>
      <c r="G380" s="77">
        <v>1</v>
      </c>
      <c r="H380" s="70">
        <v>1</v>
      </c>
      <c r="I380" s="89">
        <v>1</v>
      </c>
      <c r="J380" s="69" t="s">
        <v>2266</v>
      </c>
      <c r="K380" s="67" t="s">
        <v>1613</v>
      </c>
      <c r="L380" s="91" t="s">
        <v>1613</v>
      </c>
      <c r="M380" s="77">
        <v>0.28000000000000003</v>
      </c>
      <c r="N380" s="89">
        <v>0</v>
      </c>
      <c r="O380" s="81">
        <v>1970</v>
      </c>
      <c r="P380" s="81">
        <v>12</v>
      </c>
      <c r="Q380" s="100">
        <v>5</v>
      </c>
      <c r="R380" s="80" t="s">
        <v>1599</v>
      </c>
      <c r="S380" s="67" t="s">
        <v>1786</v>
      </c>
      <c r="T380" s="67" t="s">
        <v>1</v>
      </c>
      <c r="U380" s="67" t="s">
        <v>1</v>
      </c>
    </row>
    <row r="381" spans="1:21" ht="12.75" customHeight="1" x14ac:dyDescent="0.2">
      <c r="A381" s="67">
        <v>427</v>
      </c>
      <c r="B381" s="67" t="s">
        <v>2297</v>
      </c>
      <c r="C381" s="67">
        <v>1</v>
      </c>
      <c r="D381" s="67" t="s">
        <v>1</v>
      </c>
      <c r="E381" s="67" t="s">
        <v>1</v>
      </c>
      <c r="F381" s="91" t="s">
        <v>1603</v>
      </c>
      <c r="G381" s="77">
        <v>0</v>
      </c>
      <c r="H381" s="70">
        <v>2</v>
      </c>
      <c r="I381" s="89">
        <v>1</v>
      </c>
      <c r="J381" s="69" t="s">
        <v>2305</v>
      </c>
      <c r="K381" s="67" t="s">
        <v>1613</v>
      </c>
      <c r="L381" s="91" t="s">
        <v>1613</v>
      </c>
      <c r="M381" s="77">
        <v>0.28000000000000003</v>
      </c>
      <c r="N381" s="89">
        <v>0</v>
      </c>
      <c r="O381" s="70" t="s">
        <v>1</v>
      </c>
      <c r="P381" s="70" t="s">
        <v>1</v>
      </c>
      <c r="Q381" s="89" t="s">
        <v>1</v>
      </c>
      <c r="R381" s="80" t="s">
        <v>1599</v>
      </c>
      <c r="S381" s="67" t="s">
        <v>1786</v>
      </c>
      <c r="T381" s="67" t="s">
        <v>1</v>
      </c>
      <c r="U381" s="67" t="s">
        <v>1</v>
      </c>
    </row>
    <row r="382" spans="1:21" ht="12.75" customHeight="1" x14ac:dyDescent="0.2">
      <c r="A382" s="67">
        <v>428</v>
      </c>
      <c r="B382" s="67" t="s">
        <v>2298</v>
      </c>
      <c r="C382" s="67">
        <v>1</v>
      </c>
      <c r="D382" s="67" t="s">
        <v>1</v>
      </c>
      <c r="E382" s="67" t="s">
        <v>1</v>
      </c>
      <c r="F382" s="91" t="s">
        <v>1647</v>
      </c>
      <c r="G382" s="77">
        <v>1</v>
      </c>
      <c r="H382" s="70">
        <v>1</v>
      </c>
      <c r="I382" s="89">
        <v>1</v>
      </c>
      <c r="J382" s="69" t="s">
        <v>2306</v>
      </c>
      <c r="K382" s="67" t="s">
        <v>1613</v>
      </c>
      <c r="L382" s="91" t="s">
        <v>1728</v>
      </c>
      <c r="M382" s="77">
        <v>0.3</v>
      </c>
      <c r="N382" s="89">
        <v>0</v>
      </c>
      <c r="O382" s="70" t="s">
        <v>1</v>
      </c>
      <c r="P382" s="70" t="s">
        <v>1</v>
      </c>
      <c r="Q382" s="89" t="s">
        <v>1</v>
      </c>
      <c r="R382" s="80" t="s">
        <v>1599</v>
      </c>
      <c r="S382" s="67" t="s">
        <v>1786</v>
      </c>
      <c r="T382" s="67" t="s">
        <v>1</v>
      </c>
      <c r="U382" s="67" t="s">
        <v>1</v>
      </c>
    </row>
    <row r="383" spans="1:21" ht="12.75" customHeight="1" x14ac:dyDescent="0.2">
      <c r="A383" s="67">
        <v>429</v>
      </c>
      <c r="B383" s="67" t="s">
        <v>2299</v>
      </c>
      <c r="C383" s="67">
        <v>1</v>
      </c>
      <c r="D383" s="67" t="s">
        <v>1</v>
      </c>
      <c r="E383" s="67" t="s">
        <v>1</v>
      </c>
      <c r="F383" s="91" t="s">
        <v>2307</v>
      </c>
      <c r="G383" s="77">
        <v>0</v>
      </c>
      <c r="H383" s="70">
        <v>2</v>
      </c>
      <c r="I383" s="89">
        <v>6</v>
      </c>
      <c r="J383" s="69" t="s">
        <v>2308</v>
      </c>
      <c r="K383" s="67" t="s">
        <v>1613</v>
      </c>
      <c r="L383" s="91" t="s">
        <v>1613</v>
      </c>
      <c r="M383" s="77">
        <v>0.28000000000000003</v>
      </c>
      <c r="N383" s="89">
        <v>0</v>
      </c>
      <c r="O383" s="70" t="s">
        <v>1</v>
      </c>
      <c r="P383" s="70" t="s">
        <v>1</v>
      </c>
      <c r="Q383" s="89" t="s">
        <v>1</v>
      </c>
      <c r="R383" s="80" t="s">
        <v>1587</v>
      </c>
      <c r="S383" s="67" t="s">
        <v>1786</v>
      </c>
      <c r="T383" s="67" t="s">
        <v>1</v>
      </c>
      <c r="U383" s="67" t="s">
        <v>1</v>
      </c>
    </row>
    <row r="384" spans="1:21" ht="12.75" customHeight="1" x14ac:dyDescent="0.2">
      <c r="A384" s="67">
        <v>430</v>
      </c>
      <c r="B384" s="67" t="s">
        <v>2300</v>
      </c>
      <c r="C384" s="67">
        <v>1</v>
      </c>
      <c r="D384" s="67" t="s">
        <v>1</v>
      </c>
      <c r="E384" s="67" t="s">
        <v>1</v>
      </c>
      <c r="F384" s="91" t="s">
        <v>1616</v>
      </c>
      <c r="G384" s="77">
        <v>1</v>
      </c>
      <c r="H384" s="70">
        <v>1</v>
      </c>
      <c r="I384" s="89">
        <v>5</v>
      </c>
      <c r="J384" s="69" t="s">
        <v>2309</v>
      </c>
      <c r="K384" s="67" t="s">
        <v>1613</v>
      </c>
      <c r="L384" s="91" t="s">
        <v>1879</v>
      </c>
      <c r="M384" s="77">
        <v>0.5</v>
      </c>
      <c r="N384" s="89">
        <v>0</v>
      </c>
      <c r="O384" s="81">
        <v>1953</v>
      </c>
      <c r="P384" s="81">
        <v>4</v>
      </c>
      <c r="Q384" s="100">
        <v>6</v>
      </c>
      <c r="R384" s="80" t="s">
        <v>2310</v>
      </c>
      <c r="S384" s="67" t="s">
        <v>1786</v>
      </c>
      <c r="T384" s="67" t="s">
        <v>1</v>
      </c>
      <c r="U384" s="67" t="s">
        <v>1</v>
      </c>
    </row>
    <row r="385" spans="1:21" ht="12.75" customHeight="1" x14ac:dyDescent="0.2">
      <c r="A385" s="67">
        <v>431</v>
      </c>
      <c r="B385" s="67" t="s">
        <v>2115</v>
      </c>
      <c r="C385" s="67">
        <v>1</v>
      </c>
      <c r="D385" s="67" t="s">
        <v>1</v>
      </c>
      <c r="E385" s="67" t="s">
        <v>1</v>
      </c>
      <c r="F385" s="91" t="s">
        <v>1603</v>
      </c>
      <c r="G385" s="77">
        <v>0</v>
      </c>
      <c r="H385" s="70">
        <v>2</v>
      </c>
      <c r="I385" s="89">
        <v>1</v>
      </c>
      <c r="J385" s="69" t="s">
        <v>2266</v>
      </c>
      <c r="K385" s="67" t="s">
        <v>1613</v>
      </c>
      <c r="L385" s="91" t="s">
        <v>1728</v>
      </c>
      <c r="M385" s="77">
        <v>0.3</v>
      </c>
      <c r="N385" s="89">
        <v>0</v>
      </c>
      <c r="O385" s="81">
        <v>1954</v>
      </c>
      <c r="P385" s="81">
        <v>9</v>
      </c>
      <c r="Q385" s="100">
        <v>9</v>
      </c>
      <c r="R385" s="80" t="s">
        <v>1599</v>
      </c>
      <c r="S385" s="67" t="s">
        <v>1786</v>
      </c>
      <c r="T385" s="67" t="s">
        <v>1</v>
      </c>
      <c r="U385" s="67" t="s">
        <v>1</v>
      </c>
    </row>
    <row r="386" spans="1:21" ht="12.75" customHeight="1" x14ac:dyDescent="0.2">
      <c r="A386" s="67">
        <v>432</v>
      </c>
      <c r="B386" s="67" t="s">
        <v>2301</v>
      </c>
      <c r="C386" s="67">
        <v>1</v>
      </c>
      <c r="D386" s="67" t="s">
        <v>1</v>
      </c>
      <c r="E386" s="67" t="s">
        <v>1</v>
      </c>
      <c r="F386" s="91" t="s">
        <v>1635</v>
      </c>
      <c r="G386" s="77">
        <v>1</v>
      </c>
      <c r="H386" s="70">
        <v>1</v>
      </c>
      <c r="I386" s="89">
        <v>1</v>
      </c>
      <c r="J386" s="69" t="s">
        <v>2266</v>
      </c>
      <c r="K386" s="67" t="s">
        <v>1613</v>
      </c>
      <c r="L386" s="91" t="s">
        <v>1613</v>
      </c>
      <c r="M386" s="77">
        <v>0.28000000000000003</v>
      </c>
      <c r="N386" s="89">
        <v>0</v>
      </c>
      <c r="O386" s="81">
        <v>1962</v>
      </c>
      <c r="P386" s="70" t="s">
        <v>1</v>
      </c>
      <c r="Q386" s="89" t="s">
        <v>1</v>
      </c>
      <c r="R386" s="80" t="s">
        <v>1587</v>
      </c>
      <c r="S386" s="67" t="s">
        <v>1786</v>
      </c>
      <c r="T386" s="67" t="s">
        <v>1</v>
      </c>
      <c r="U386" s="67" t="s">
        <v>1</v>
      </c>
    </row>
    <row r="387" spans="1:21" ht="12.75" customHeight="1" x14ac:dyDescent="0.2">
      <c r="A387" s="67">
        <v>433</v>
      </c>
      <c r="B387" s="67" t="s">
        <v>2302</v>
      </c>
      <c r="C387" s="67">
        <v>1</v>
      </c>
      <c r="D387" s="67" t="s">
        <v>1</v>
      </c>
      <c r="E387" s="67" t="s">
        <v>1</v>
      </c>
      <c r="F387" s="91" t="s">
        <v>1763</v>
      </c>
      <c r="G387" s="77">
        <v>0</v>
      </c>
      <c r="H387" s="70">
        <v>3</v>
      </c>
      <c r="I387" s="89">
        <v>6</v>
      </c>
      <c r="J387" s="69" t="s">
        <v>2311</v>
      </c>
      <c r="K387" s="67" t="s">
        <v>1728</v>
      </c>
      <c r="L387" s="91" t="s">
        <v>1655</v>
      </c>
      <c r="M387" s="77">
        <v>0.5</v>
      </c>
      <c r="N387" s="89">
        <v>0</v>
      </c>
      <c r="O387" s="81">
        <v>1967</v>
      </c>
      <c r="P387" s="81">
        <v>2</v>
      </c>
      <c r="Q387" s="100">
        <v>8</v>
      </c>
      <c r="R387" s="80" t="s">
        <v>1599</v>
      </c>
      <c r="S387" s="67" t="s">
        <v>1786</v>
      </c>
      <c r="T387" s="67" t="s">
        <v>1</v>
      </c>
      <c r="U387" s="67" t="s">
        <v>1</v>
      </c>
    </row>
    <row r="388" spans="1:21" ht="12.75" customHeight="1" x14ac:dyDescent="0.2">
      <c r="A388" s="67">
        <v>434</v>
      </c>
      <c r="B388" s="67" t="s">
        <v>2303</v>
      </c>
      <c r="C388" s="67">
        <v>1</v>
      </c>
      <c r="D388" s="67" t="s">
        <v>1</v>
      </c>
      <c r="E388" s="67" t="s">
        <v>1</v>
      </c>
      <c r="F388" s="91" t="s">
        <v>1684</v>
      </c>
      <c r="G388" s="77">
        <v>0</v>
      </c>
      <c r="H388" s="70">
        <v>2</v>
      </c>
      <c r="I388" s="89">
        <v>3</v>
      </c>
      <c r="J388" s="69" t="s">
        <v>2312</v>
      </c>
      <c r="K388" s="67" t="s">
        <v>1613</v>
      </c>
      <c r="L388" s="91" t="s">
        <v>1613</v>
      </c>
      <c r="M388" s="77">
        <v>0.28000000000000003</v>
      </c>
      <c r="N388" s="89">
        <v>0</v>
      </c>
      <c r="O388" s="70" t="s">
        <v>1</v>
      </c>
      <c r="P388" s="70" t="s">
        <v>1</v>
      </c>
      <c r="Q388" s="89" t="s">
        <v>1</v>
      </c>
      <c r="R388" s="80" t="s">
        <v>1587</v>
      </c>
      <c r="S388" s="67" t="s">
        <v>1786</v>
      </c>
      <c r="T388" s="67" t="s">
        <v>1</v>
      </c>
      <c r="U388" s="67" t="s">
        <v>1</v>
      </c>
    </row>
    <row r="389" spans="1:21" ht="12.75" customHeight="1" x14ac:dyDescent="0.2">
      <c r="A389" s="67">
        <v>435</v>
      </c>
      <c r="B389" s="67" t="s">
        <v>2304</v>
      </c>
      <c r="C389" s="67">
        <v>1</v>
      </c>
      <c r="D389" s="67" t="s">
        <v>1</v>
      </c>
      <c r="E389" s="67" t="s">
        <v>1</v>
      </c>
      <c r="F389" s="91" t="s">
        <v>1635</v>
      </c>
      <c r="G389" s="77">
        <v>1</v>
      </c>
      <c r="H389" s="70">
        <v>1</v>
      </c>
      <c r="I389" s="89">
        <v>1</v>
      </c>
      <c r="J389" s="69" t="s">
        <v>2312</v>
      </c>
      <c r="K389" s="67" t="s">
        <v>1613</v>
      </c>
      <c r="L389" s="91" t="s">
        <v>1613</v>
      </c>
      <c r="M389" s="77">
        <v>0.28000000000000003</v>
      </c>
      <c r="N389" s="89">
        <v>0</v>
      </c>
      <c r="O389" s="81">
        <v>1959</v>
      </c>
      <c r="P389" s="81">
        <v>3</v>
      </c>
      <c r="Q389" s="100">
        <v>24</v>
      </c>
      <c r="R389" s="80" t="s">
        <v>1599</v>
      </c>
      <c r="S389" s="67" t="s">
        <v>1786</v>
      </c>
      <c r="T389" s="67" t="s">
        <v>1</v>
      </c>
      <c r="U389" s="67" t="s">
        <v>1</v>
      </c>
    </row>
    <row r="390" spans="1:21" ht="12.75" customHeight="1" x14ac:dyDescent="0.2">
      <c r="A390" s="67">
        <v>436</v>
      </c>
      <c r="B390" s="67" t="s">
        <v>2695</v>
      </c>
      <c r="C390" s="67">
        <v>1</v>
      </c>
      <c r="D390" s="67" t="s">
        <v>1758</v>
      </c>
      <c r="E390" s="67" t="s">
        <v>1592</v>
      </c>
      <c r="F390" s="91" t="s">
        <v>1759</v>
      </c>
      <c r="G390" s="77">
        <v>0</v>
      </c>
      <c r="H390" s="70">
        <v>3</v>
      </c>
      <c r="I390" s="89">
        <v>6</v>
      </c>
      <c r="J390" s="69" t="s">
        <v>2703</v>
      </c>
      <c r="K390" s="67" t="s">
        <v>1606</v>
      </c>
      <c r="L390" s="91" t="s">
        <v>1606</v>
      </c>
      <c r="M390" s="77">
        <v>0.24</v>
      </c>
      <c r="N390" s="89">
        <v>0</v>
      </c>
      <c r="O390" s="81">
        <v>1966</v>
      </c>
      <c r="P390" s="81">
        <v>6</v>
      </c>
      <c r="Q390" s="100">
        <v>3</v>
      </c>
      <c r="R390" s="80" t="s">
        <v>1599</v>
      </c>
      <c r="S390" s="67" t="s">
        <v>1606</v>
      </c>
      <c r="T390" s="67" t="s">
        <v>1</v>
      </c>
      <c r="U390" s="67" t="s">
        <v>1</v>
      </c>
    </row>
    <row r="391" spans="1:21" ht="12.75" customHeight="1" x14ac:dyDescent="0.2">
      <c r="A391" s="67">
        <v>437</v>
      </c>
      <c r="B391" s="67" t="s">
        <v>2696</v>
      </c>
      <c r="C391" s="67">
        <v>1</v>
      </c>
      <c r="D391" s="67" t="s">
        <v>1754</v>
      </c>
      <c r="E391" s="67" t="s">
        <v>1592</v>
      </c>
      <c r="F391" s="91" t="s">
        <v>1755</v>
      </c>
      <c r="G391" s="77">
        <v>0</v>
      </c>
      <c r="H391" s="70">
        <v>3</v>
      </c>
      <c r="I391" s="88">
        <v>6</v>
      </c>
      <c r="J391" s="67" t="s">
        <v>2704</v>
      </c>
      <c r="K391" s="67" t="s">
        <v>1728</v>
      </c>
      <c r="L391" s="91" t="s">
        <v>1728</v>
      </c>
      <c r="M391" s="77">
        <v>0.3</v>
      </c>
      <c r="N391" s="89">
        <v>0</v>
      </c>
      <c r="O391" s="81">
        <v>1962</v>
      </c>
      <c r="P391" s="81">
        <v>5</v>
      </c>
      <c r="Q391" s="100">
        <v>24</v>
      </c>
      <c r="R391" s="80" t="s">
        <v>2705</v>
      </c>
      <c r="S391" s="67" t="s">
        <v>1600</v>
      </c>
      <c r="T391" s="67" t="s">
        <v>1</v>
      </c>
      <c r="U391" s="67" t="s">
        <v>1</v>
      </c>
    </row>
    <row r="392" spans="1:21" ht="12.75" customHeight="1" x14ac:dyDescent="0.2">
      <c r="A392" s="67">
        <v>438</v>
      </c>
      <c r="B392" s="67" t="s">
        <v>2697</v>
      </c>
      <c r="C392" s="67">
        <v>1</v>
      </c>
      <c r="D392" s="67" t="s">
        <v>1772</v>
      </c>
      <c r="E392" s="67" t="s">
        <v>1579</v>
      </c>
      <c r="F392" s="91" t="s">
        <v>1773</v>
      </c>
      <c r="G392" s="77">
        <v>0</v>
      </c>
      <c r="H392" s="70">
        <v>3</v>
      </c>
      <c r="I392" s="89">
        <v>6</v>
      </c>
      <c r="J392" s="69" t="s">
        <v>2706</v>
      </c>
      <c r="K392" s="67" t="s">
        <v>1585</v>
      </c>
      <c r="L392" s="91" t="s">
        <v>1585</v>
      </c>
      <c r="M392" s="77">
        <v>0.33</v>
      </c>
      <c r="N392" s="89">
        <v>1</v>
      </c>
      <c r="O392" s="81">
        <v>1951</v>
      </c>
      <c r="P392" s="81">
        <v>6</v>
      </c>
      <c r="Q392" s="100">
        <v>13</v>
      </c>
      <c r="R392" s="80" t="s">
        <v>1599</v>
      </c>
      <c r="S392" s="67" t="s">
        <v>1585</v>
      </c>
      <c r="T392" s="67" t="s">
        <v>1</v>
      </c>
      <c r="U392" s="67" t="s">
        <v>1</v>
      </c>
    </row>
    <row r="393" spans="1:21" ht="12.75" customHeight="1" x14ac:dyDescent="0.2">
      <c r="A393" s="67">
        <v>439</v>
      </c>
      <c r="B393" s="67" t="s">
        <v>2698</v>
      </c>
      <c r="C393" s="67">
        <v>1</v>
      </c>
      <c r="D393" s="67" t="s">
        <v>1683</v>
      </c>
      <c r="E393" s="67" t="s">
        <v>1592</v>
      </c>
      <c r="F393" s="91" t="s">
        <v>1684</v>
      </c>
      <c r="G393" s="77">
        <v>0</v>
      </c>
      <c r="H393" s="70">
        <v>2</v>
      </c>
      <c r="I393" s="89">
        <v>3</v>
      </c>
      <c r="J393" s="69" t="s">
        <v>2706</v>
      </c>
      <c r="K393" s="67" t="s">
        <v>1598</v>
      </c>
      <c r="L393" s="91" t="s">
        <v>1598</v>
      </c>
      <c r="M393" s="77">
        <v>0.4</v>
      </c>
      <c r="N393" s="89">
        <v>1</v>
      </c>
      <c r="O393" s="81">
        <v>1952</v>
      </c>
      <c r="P393" s="81">
        <v>10</v>
      </c>
      <c r="Q393" s="100">
        <v>18</v>
      </c>
      <c r="R393" s="80" t="s">
        <v>1587</v>
      </c>
      <c r="S393" s="67" t="s">
        <v>1600</v>
      </c>
      <c r="T393" s="67" t="s">
        <v>1</v>
      </c>
      <c r="U393" s="67" t="s">
        <v>1</v>
      </c>
    </row>
    <row r="394" spans="1:21" ht="12.75" customHeight="1" x14ac:dyDescent="0.2">
      <c r="A394" s="67">
        <v>440</v>
      </c>
      <c r="B394" s="67" t="s">
        <v>2699</v>
      </c>
      <c r="C394" s="67">
        <v>1</v>
      </c>
      <c r="D394" s="67" t="s">
        <v>2702</v>
      </c>
      <c r="E394" s="67" t="s">
        <v>1623</v>
      </c>
      <c r="F394" s="91" t="s">
        <v>1652</v>
      </c>
      <c r="G394" s="77">
        <v>0</v>
      </c>
      <c r="H394" s="70">
        <v>4</v>
      </c>
      <c r="I394" s="89">
        <v>2</v>
      </c>
      <c r="J394" s="69" t="s">
        <v>2707</v>
      </c>
      <c r="K394" s="67" t="s">
        <v>1626</v>
      </c>
      <c r="L394" s="91" t="s">
        <v>1626</v>
      </c>
      <c r="M394" s="77">
        <v>1.01</v>
      </c>
      <c r="N394" s="89">
        <v>1</v>
      </c>
      <c r="O394" s="81">
        <v>1950</v>
      </c>
      <c r="P394" s="81">
        <v>9</v>
      </c>
      <c r="Q394" s="100">
        <v>5</v>
      </c>
      <c r="R394" s="80" t="s">
        <v>1587</v>
      </c>
      <c r="S394" s="67" t="s">
        <v>1606</v>
      </c>
      <c r="T394" s="67" t="s">
        <v>1</v>
      </c>
      <c r="U394" s="67" t="s">
        <v>1</v>
      </c>
    </row>
    <row r="395" spans="1:21" ht="12.75" customHeight="1" x14ac:dyDescent="0.2">
      <c r="A395" s="67">
        <v>441</v>
      </c>
      <c r="B395" s="67" t="s">
        <v>2700</v>
      </c>
      <c r="C395" s="67">
        <v>1</v>
      </c>
      <c r="D395" s="67" t="s">
        <v>2710</v>
      </c>
      <c r="E395" s="67" t="s">
        <v>1579</v>
      </c>
      <c r="F395" s="91" t="s">
        <v>1722</v>
      </c>
      <c r="G395" s="77">
        <v>1</v>
      </c>
      <c r="H395" s="70">
        <v>1</v>
      </c>
      <c r="I395" s="89">
        <v>2</v>
      </c>
      <c r="J395" s="69" t="s">
        <v>2708</v>
      </c>
      <c r="K395" s="67" t="s">
        <v>2709</v>
      </c>
      <c r="L395" s="91" t="s">
        <v>2709</v>
      </c>
      <c r="M395" s="77">
        <v>0.73</v>
      </c>
      <c r="N395" s="89">
        <v>1</v>
      </c>
      <c r="O395" s="81">
        <v>1960</v>
      </c>
      <c r="P395" s="81">
        <v>10</v>
      </c>
      <c r="Q395" s="100">
        <v>15</v>
      </c>
      <c r="R395" s="80" t="s">
        <v>1587</v>
      </c>
      <c r="S395" s="67" t="s">
        <v>2267</v>
      </c>
      <c r="T395" s="67" t="s">
        <v>1</v>
      </c>
      <c r="U395" s="67" t="s">
        <v>1</v>
      </c>
    </row>
    <row r="396" spans="1:21" ht="12.75" customHeight="1" x14ac:dyDescent="0.2">
      <c r="A396" s="67">
        <v>442</v>
      </c>
      <c r="B396" s="67" t="s">
        <v>2701</v>
      </c>
      <c r="C396" s="67">
        <v>1</v>
      </c>
      <c r="D396" s="67" t="s">
        <v>1</v>
      </c>
      <c r="E396" s="67" t="s">
        <v>1</v>
      </c>
      <c r="F396" s="91" t="s">
        <v>1798</v>
      </c>
      <c r="G396" s="77">
        <v>0</v>
      </c>
      <c r="H396" s="70">
        <v>3</v>
      </c>
      <c r="I396" s="89">
        <v>7</v>
      </c>
      <c r="J396" s="69" t="s">
        <v>2711</v>
      </c>
      <c r="K396" s="69" t="s">
        <v>2711</v>
      </c>
      <c r="L396" s="88" t="s">
        <v>2711</v>
      </c>
      <c r="M396" s="77">
        <v>0.92</v>
      </c>
      <c r="N396" s="89">
        <v>1</v>
      </c>
      <c r="O396" s="81">
        <v>1969</v>
      </c>
      <c r="P396" s="81">
        <v>7</v>
      </c>
      <c r="Q396" s="100">
        <v>27</v>
      </c>
      <c r="R396" s="80" t="s">
        <v>1599</v>
      </c>
      <c r="S396" s="67" t="s">
        <v>1702</v>
      </c>
      <c r="T396" s="67" t="s">
        <v>1</v>
      </c>
      <c r="U396" s="67" t="s">
        <v>1</v>
      </c>
    </row>
    <row r="397" spans="1:21" ht="12.75" customHeight="1" x14ac:dyDescent="0.2">
      <c r="A397" s="67">
        <v>443</v>
      </c>
      <c r="B397" s="67" t="s">
        <v>2712</v>
      </c>
      <c r="C397" s="67">
        <v>1</v>
      </c>
      <c r="D397" s="67" t="s">
        <v>1</v>
      </c>
      <c r="E397" s="67" t="s">
        <v>1</v>
      </c>
      <c r="F397" s="91" t="s">
        <v>1593</v>
      </c>
      <c r="G397" s="77">
        <v>1</v>
      </c>
      <c r="H397" s="70">
        <v>4</v>
      </c>
      <c r="I397" s="89">
        <v>2</v>
      </c>
      <c r="J397" s="69" t="s">
        <v>2718</v>
      </c>
      <c r="K397" s="67" t="s">
        <v>1613</v>
      </c>
      <c r="L397" s="91" t="s">
        <v>1613</v>
      </c>
      <c r="M397" s="77">
        <v>0.28000000000000003</v>
      </c>
      <c r="N397" s="89">
        <v>0</v>
      </c>
      <c r="O397" s="70" t="s">
        <v>1</v>
      </c>
      <c r="P397" s="70" t="s">
        <v>1</v>
      </c>
      <c r="Q397" s="89" t="s">
        <v>1</v>
      </c>
      <c r="R397" s="80" t="s">
        <v>1599</v>
      </c>
      <c r="S397" s="90" t="s">
        <v>1662</v>
      </c>
      <c r="T397" s="67" t="s">
        <v>1</v>
      </c>
      <c r="U397" s="67" t="s">
        <v>1</v>
      </c>
    </row>
    <row r="398" spans="1:21" ht="12.75" customHeight="1" x14ac:dyDescent="0.2">
      <c r="A398" s="67">
        <v>444</v>
      </c>
      <c r="B398" s="67" t="s">
        <v>2713</v>
      </c>
      <c r="C398" s="67">
        <v>1</v>
      </c>
      <c r="D398" s="67" t="s">
        <v>1</v>
      </c>
      <c r="E398" s="67" t="s">
        <v>1</v>
      </c>
      <c r="F398" s="91" t="s">
        <v>1773</v>
      </c>
      <c r="G398" s="77">
        <v>0</v>
      </c>
      <c r="H398" s="70">
        <v>3</v>
      </c>
      <c r="I398" s="89">
        <v>6</v>
      </c>
      <c r="J398" s="69" t="s">
        <v>2704</v>
      </c>
      <c r="K398" s="67" t="s">
        <v>1728</v>
      </c>
      <c r="L398" s="91" t="s">
        <v>1879</v>
      </c>
      <c r="M398" s="77">
        <v>0.5</v>
      </c>
      <c r="N398" s="89">
        <v>0</v>
      </c>
      <c r="O398" s="81">
        <v>1949</v>
      </c>
      <c r="P398" s="81">
        <v>7</v>
      </c>
      <c r="Q398" s="100">
        <v>30</v>
      </c>
      <c r="R398" s="80" t="s">
        <v>1599</v>
      </c>
      <c r="S398" s="90" t="s">
        <v>1662</v>
      </c>
      <c r="T398" s="67" t="s">
        <v>1</v>
      </c>
      <c r="U398" s="67" t="s">
        <v>1</v>
      </c>
    </row>
    <row r="399" spans="1:21" ht="12.75" customHeight="1" x14ac:dyDescent="0.2">
      <c r="A399" s="67">
        <v>445</v>
      </c>
      <c r="B399" s="67" t="s">
        <v>2714</v>
      </c>
      <c r="C399" s="67">
        <v>1</v>
      </c>
      <c r="D399" s="67" t="s">
        <v>1</v>
      </c>
      <c r="E399" s="67" t="s">
        <v>1</v>
      </c>
      <c r="F399" s="91" t="s">
        <v>2719</v>
      </c>
      <c r="G399" s="77">
        <v>0</v>
      </c>
      <c r="H399" s="70">
        <v>2</v>
      </c>
      <c r="I399" s="89">
        <v>1</v>
      </c>
      <c r="J399" s="69" t="s">
        <v>1613</v>
      </c>
      <c r="K399" s="69" t="s">
        <v>1613</v>
      </c>
      <c r="L399" s="88" t="s">
        <v>1613</v>
      </c>
      <c r="M399" s="77">
        <v>0.28000000000000003</v>
      </c>
      <c r="N399" s="89">
        <v>0</v>
      </c>
      <c r="O399" s="81">
        <v>1953</v>
      </c>
      <c r="P399" s="70" t="s">
        <v>1</v>
      </c>
      <c r="Q399" s="89" t="s">
        <v>1</v>
      </c>
      <c r="R399" s="80" t="s">
        <v>1587</v>
      </c>
      <c r="S399" s="90" t="s">
        <v>2267</v>
      </c>
      <c r="T399" s="67" t="s">
        <v>1</v>
      </c>
      <c r="U399" s="67" t="s">
        <v>1</v>
      </c>
    </row>
    <row r="400" spans="1:21" ht="12.75" customHeight="1" x14ac:dyDescent="0.2">
      <c r="A400" s="67">
        <v>446</v>
      </c>
      <c r="B400" s="67" t="s">
        <v>2715</v>
      </c>
      <c r="C400" s="67">
        <v>1</v>
      </c>
      <c r="D400" s="67" t="s">
        <v>1</v>
      </c>
      <c r="E400" s="67" t="s">
        <v>1</v>
      </c>
      <c r="F400" s="91" t="s">
        <v>1647</v>
      </c>
      <c r="G400" s="77">
        <v>1</v>
      </c>
      <c r="H400" s="70">
        <v>1</v>
      </c>
      <c r="I400" s="89">
        <v>4</v>
      </c>
      <c r="J400" s="69" t="s">
        <v>1613</v>
      </c>
      <c r="K400" s="69" t="s">
        <v>1613</v>
      </c>
      <c r="L400" s="88" t="s">
        <v>1613</v>
      </c>
      <c r="M400" s="77">
        <v>0.28000000000000003</v>
      </c>
      <c r="N400" s="89">
        <v>0</v>
      </c>
      <c r="O400" s="70" t="s">
        <v>1</v>
      </c>
      <c r="P400" s="70" t="s">
        <v>1</v>
      </c>
      <c r="Q400" s="89" t="s">
        <v>1</v>
      </c>
      <c r="R400" s="80" t="s">
        <v>1587</v>
      </c>
      <c r="S400" s="90" t="s">
        <v>1662</v>
      </c>
      <c r="T400" s="67" t="s">
        <v>1</v>
      </c>
      <c r="U400" s="67" t="s">
        <v>1</v>
      </c>
    </row>
    <row r="401" spans="1:21" ht="12.75" customHeight="1" x14ac:dyDescent="0.2">
      <c r="A401" s="67">
        <v>447</v>
      </c>
      <c r="B401" s="67" t="s">
        <v>2716</v>
      </c>
      <c r="C401" s="67">
        <v>1</v>
      </c>
      <c r="D401" s="67" t="s">
        <v>1</v>
      </c>
      <c r="E401" s="67" t="s">
        <v>1</v>
      </c>
      <c r="F401" s="91" t="s">
        <v>2719</v>
      </c>
      <c r="G401" s="77">
        <v>0</v>
      </c>
      <c r="H401" s="70">
        <v>2</v>
      </c>
      <c r="I401" s="89">
        <v>1</v>
      </c>
      <c r="J401" s="69" t="s">
        <v>1728</v>
      </c>
      <c r="K401" s="69" t="s">
        <v>1728</v>
      </c>
      <c r="L401" s="88" t="s">
        <v>1728</v>
      </c>
      <c r="M401" s="77">
        <v>0.3</v>
      </c>
      <c r="N401" s="89">
        <v>0</v>
      </c>
      <c r="O401" s="70" t="s">
        <v>1</v>
      </c>
      <c r="P401" s="70" t="s">
        <v>1</v>
      </c>
      <c r="Q401" s="89" t="s">
        <v>1</v>
      </c>
      <c r="R401" s="80" t="s">
        <v>1599</v>
      </c>
      <c r="S401" s="90" t="s">
        <v>1662</v>
      </c>
      <c r="T401" s="67" t="s">
        <v>1</v>
      </c>
      <c r="U401" s="67" t="s">
        <v>1</v>
      </c>
    </row>
    <row r="402" spans="1:21" ht="12.75" customHeight="1" x14ac:dyDescent="0.2">
      <c r="A402" s="67">
        <v>448</v>
      </c>
      <c r="B402" s="67" t="s">
        <v>2717</v>
      </c>
      <c r="C402" s="67">
        <v>1</v>
      </c>
      <c r="D402" s="67" t="s">
        <v>1</v>
      </c>
      <c r="E402" s="67" t="s">
        <v>1</v>
      </c>
      <c r="F402" s="91" t="s">
        <v>1635</v>
      </c>
      <c r="G402" s="77">
        <v>1</v>
      </c>
      <c r="H402" s="70">
        <v>1</v>
      </c>
      <c r="I402" s="89">
        <v>1</v>
      </c>
      <c r="J402" s="69" t="s">
        <v>2720</v>
      </c>
      <c r="K402" s="69" t="s">
        <v>1728</v>
      </c>
      <c r="L402" s="88" t="s">
        <v>1728</v>
      </c>
      <c r="M402" s="77">
        <v>0.3</v>
      </c>
      <c r="N402" s="89">
        <v>0</v>
      </c>
      <c r="O402" s="81">
        <v>1960</v>
      </c>
      <c r="P402" s="81">
        <v>12</v>
      </c>
      <c r="Q402" s="100">
        <v>8</v>
      </c>
      <c r="R402" s="80" t="s">
        <v>1587</v>
      </c>
      <c r="S402" s="90" t="s">
        <v>1662</v>
      </c>
      <c r="T402" s="67" t="s">
        <v>1</v>
      </c>
      <c r="U402" s="67" t="s">
        <v>1</v>
      </c>
    </row>
    <row r="431" spans="4:4" ht="12.75" customHeight="1" x14ac:dyDescent="0.2">
      <c r="D431" s="67" t="s">
        <v>2721</v>
      </c>
    </row>
  </sheetData>
  <autoFilter ref="A1:U389" xr:uid="{00000000-0009-0000-0000-000002000000}">
    <sortState ref="A2:U402">
      <sortCondition ref="A1:A389"/>
    </sortState>
  </autoFilter>
  <phoneticPr fontId="6" type="noConversion"/>
  <hyperlinks>
    <hyperlink ref="D324" r:id="rId1" tooltip="Partij van de Arbeid" display="https://de.wikipedia.org/wiki/Partij_van_de_Arbeid" xr:uid="{00000000-0004-0000-0200-000000000000}"/>
    <hyperlink ref="D390" r:id="rId2" tooltip="Ungarische Sozialistische Partei" display="https://de.wikipedia.org/wiki/Ungarische_Sozialistische_Partei" xr:uid="{95216B46-5D57-422F-B6D7-1C4C9A0ABDE1}"/>
    <hyperlink ref="D391" r:id="rId3" display="https://de.wikipedia.org/wiki/%C4%8Cesk%C3%A1_strana_soci%C3%A1ln%C4%9B_demokratick%C3%A1" xr:uid="{777175A0-0DDD-4E9F-83E8-A59CFFC37D74}"/>
    <hyperlink ref="K395" r:id="rId4" display="https://en.wikipedia.org/wiki/Danish_Ministry_of_Climate_and_Energy" xr:uid="{199A6AFB-2BC9-45F2-8BDB-2B80E4A3443E}"/>
    <hyperlink ref="L395" r:id="rId5" display="https://en.wikipedia.org/wiki/Danish_Ministry_of_Climate_and_Energy" xr:uid="{AB21BBAA-80BC-49C2-BCC2-67629C67D836}"/>
  </hyperlinks>
  <pageMargins left="0.78740157499999996" right="0.78740157499999996" top="0.984251969" bottom="0.984251969" header="0.5" footer="0.5"/>
  <pageSetup paperSize="9" orientation="portrait" r:id="rId6"/>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832"/>
  <sheetViews>
    <sheetView tabSelected="1" zoomScale="70" zoomScaleNormal="70" workbookViewId="0">
      <pane ySplit="1" topLeftCell="A68" activePane="bottomLeft" state="frozen"/>
      <selection pane="bottomLeft" activeCell="D847" sqref="D847"/>
    </sheetView>
  </sheetViews>
  <sheetFormatPr baseColWidth="10" defaultColWidth="9.140625" defaultRowHeight="12.75" x14ac:dyDescent="0.2"/>
  <cols>
    <col min="1" max="1" width="10.42578125" style="46" customWidth="1"/>
    <col min="2" max="2" width="20.42578125" style="46" customWidth="1"/>
    <col min="3" max="3" width="10.140625" style="46" customWidth="1"/>
    <col min="4" max="4" width="16.7109375" style="46" bestFit="1" customWidth="1"/>
    <col min="5" max="5" width="20.140625" style="47" customWidth="1"/>
    <col min="6" max="6" width="21.140625" style="46" customWidth="1"/>
    <col min="7" max="7" width="10" style="49" customWidth="1"/>
    <col min="8" max="8" width="9.7109375" style="50" customWidth="1"/>
    <col min="9" max="9" width="9.28515625" style="50" customWidth="1"/>
    <col min="10" max="10" width="9" style="49" customWidth="1"/>
    <col min="11" max="12" width="9" style="50" customWidth="1"/>
    <col min="13" max="13" width="12.28515625" style="49" customWidth="1"/>
    <col min="14" max="16384" width="9.140625" style="46"/>
  </cols>
  <sheetData>
    <row r="1" spans="1:13" s="42" customFormat="1" ht="25.5" customHeight="1" thickBot="1" x14ac:dyDescent="0.25">
      <c r="A1" s="42" t="s">
        <v>1256</v>
      </c>
      <c r="B1" s="42" t="s">
        <v>1562</v>
      </c>
      <c r="C1" s="42" t="s">
        <v>290</v>
      </c>
      <c r="D1" s="42" t="s">
        <v>291</v>
      </c>
      <c r="E1" s="43" t="s">
        <v>282</v>
      </c>
      <c r="F1" s="42" t="s">
        <v>1662</v>
      </c>
      <c r="G1" s="44" t="s">
        <v>296</v>
      </c>
      <c r="H1" s="45" t="s">
        <v>297</v>
      </c>
      <c r="I1" s="45" t="s">
        <v>298</v>
      </c>
      <c r="J1" s="44" t="s">
        <v>299</v>
      </c>
      <c r="K1" s="45" t="s">
        <v>300</v>
      </c>
      <c r="L1" s="45" t="s">
        <v>301</v>
      </c>
      <c r="M1" s="44" t="s">
        <v>302</v>
      </c>
    </row>
    <row r="2" spans="1:13" x14ac:dyDescent="0.2">
      <c r="A2" s="46">
        <v>407</v>
      </c>
      <c r="B2" s="46" t="s">
        <v>2166</v>
      </c>
      <c r="C2" s="46">
        <v>1</v>
      </c>
      <c r="D2" s="46" t="s">
        <v>1802</v>
      </c>
      <c r="E2" s="47" t="s">
        <v>1738</v>
      </c>
      <c r="F2" s="46" t="s">
        <v>2126</v>
      </c>
      <c r="G2" s="49">
        <v>2014</v>
      </c>
      <c r="H2" s="50">
        <v>11</v>
      </c>
      <c r="I2" s="50">
        <v>1</v>
      </c>
      <c r="J2" s="49" t="s">
        <v>1</v>
      </c>
      <c r="K2" s="23" t="s">
        <v>1</v>
      </c>
      <c r="L2" s="50" t="s">
        <v>1</v>
      </c>
      <c r="M2" s="49" t="s">
        <v>1</v>
      </c>
    </row>
    <row r="3" spans="1:13" x14ac:dyDescent="0.2">
      <c r="A3" s="46">
        <v>175</v>
      </c>
      <c r="B3" s="46" t="str">
        <f>LOOKUP($A3,Persons_Data!A:A,Persons_Data!B:B)</f>
        <v>Ahner, Dirk</v>
      </c>
      <c r="C3" s="46">
        <v>1</v>
      </c>
      <c r="D3" s="46" t="s">
        <v>1802</v>
      </c>
      <c r="E3" s="47" t="s">
        <v>1689</v>
      </c>
      <c r="F3" s="46" t="s">
        <v>1637</v>
      </c>
      <c r="G3" s="48">
        <v>2007</v>
      </c>
      <c r="H3" s="51">
        <v>1</v>
      </c>
      <c r="I3" s="23" t="s">
        <v>1</v>
      </c>
      <c r="J3" s="48">
        <v>2010</v>
      </c>
      <c r="K3" s="51">
        <v>2</v>
      </c>
      <c r="L3" s="51">
        <v>9</v>
      </c>
      <c r="M3" s="48">
        <v>38</v>
      </c>
    </row>
    <row r="4" spans="1:13" x14ac:dyDescent="0.2">
      <c r="A4" s="46">
        <v>293</v>
      </c>
      <c r="B4" s="46" t="str">
        <f>LOOKUP($A4,Persons_Data!A:A,Persons_Data!B:B)</f>
        <v>Alban-Hansen, Erik</v>
      </c>
      <c r="C4" s="46">
        <v>1</v>
      </c>
      <c r="D4" s="46" t="s">
        <v>1802</v>
      </c>
      <c r="E4" s="47" t="s">
        <v>1604</v>
      </c>
      <c r="F4" s="46" t="s">
        <v>1925</v>
      </c>
      <c r="G4" s="48">
        <v>1973</v>
      </c>
      <c r="H4" s="23" t="s">
        <v>1</v>
      </c>
      <c r="I4" s="23" t="s">
        <v>1</v>
      </c>
      <c r="J4" s="49" t="s">
        <v>1</v>
      </c>
      <c r="K4" s="23" t="s">
        <v>1</v>
      </c>
      <c r="L4" s="50" t="s">
        <v>1</v>
      </c>
      <c r="M4" s="49" t="s">
        <v>1</v>
      </c>
    </row>
    <row r="5" spans="1:13" x14ac:dyDescent="0.2">
      <c r="A5" s="46">
        <v>241</v>
      </c>
      <c r="B5" s="46" t="str">
        <f>LOOKUP($A5,Persons_Data!A:A,Persons_Data!B:B)</f>
        <v>Albrecht, Ernst</v>
      </c>
      <c r="C5" s="46">
        <v>1</v>
      </c>
      <c r="D5" s="46" t="s">
        <v>1802</v>
      </c>
      <c r="E5" s="47" t="s">
        <v>1604</v>
      </c>
      <c r="F5" s="46" t="s">
        <v>1917</v>
      </c>
      <c r="G5" s="48">
        <v>1967</v>
      </c>
      <c r="H5" s="51">
        <v>10</v>
      </c>
      <c r="I5" s="51">
        <v>1</v>
      </c>
      <c r="J5" s="48">
        <v>1970</v>
      </c>
      <c r="K5" s="51">
        <v>6</v>
      </c>
      <c r="L5" s="51">
        <v>30</v>
      </c>
      <c r="M5" s="48">
        <v>33</v>
      </c>
    </row>
    <row r="6" spans="1:13" ht="15" x14ac:dyDescent="0.25">
      <c r="A6" s="24">
        <v>241</v>
      </c>
      <c r="B6" s="24" t="str">
        <f>LOOKUP($A6,Persons_Data!A:A,Persons_Data!B:B)</f>
        <v>Albrecht, Ernst</v>
      </c>
      <c r="C6" s="24">
        <v>2</v>
      </c>
      <c r="D6" s="24" t="s">
        <v>1802</v>
      </c>
      <c r="E6" s="24" t="s">
        <v>1604</v>
      </c>
      <c r="F6" s="24" t="s">
        <v>2750</v>
      </c>
      <c r="G6" s="25">
        <v>1970</v>
      </c>
      <c r="H6" s="26">
        <v>7</v>
      </c>
      <c r="I6" s="26">
        <v>1</v>
      </c>
      <c r="J6" s="25">
        <v>1970</v>
      </c>
      <c r="K6" s="26">
        <v>12</v>
      </c>
      <c r="L6" s="26">
        <v>30</v>
      </c>
      <c r="M6" s="25">
        <v>6</v>
      </c>
    </row>
    <row r="7" spans="1:13" x14ac:dyDescent="0.2">
      <c r="A7" s="46">
        <v>422</v>
      </c>
      <c r="B7" s="46" t="s">
        <v>2180</v>
      </c>
      <c r="C7" s="46">
        <v>1</v>
      </c>
      <c r="D7" s="46" t="s">
        <v>1802</v>
      </c>
      <c r="E7" s="55" t="s">
        <v>2323</v>
      </c>
      <c r="F7" s="46" t="s">
        <v>2126</v>
      </c>
      <c r="G7" s="49">
        <v>2014</v>
      </c>
      <c r="H7" s="50">
        <v>11</v>
      </c>
      <c r="I7" s="50">
        <v>1</v>
      </c>
      <c r="J7" s="49" t="s">
        <v>1</v>
      </c>
      <c r="K7" s="23" t="s">
        <v>1</v>
      </c>
      <c r="L7" s="50" t="s">
        <v>1</v>
      </c>
      <c r="M7" s="49" t="s">
        <v>1</v>
      </c>
    </row>
    <row r="8" spans="1:13" x14ac:dyDescent="0.2">
      <c r="A8" s="46">
        <v>259</v>
      </c>
      <c r="B8" s="46" t="str">
        <f>LOOKUP($A8,Persons_Data!A:A,Persons_Data!B:B)</f>
        <v>Allardt, Helmut</v>
      </c>
      <c r="C8" s="46">
        <v>1</v>
      </c>
      <c r="D8" s="46" t="s">
        <v>1802</v>
      </c>
      <c r="E8" s="47" t="s">
        <v>2273</v>
      </c>
      <c r="F8" s="46" t="s">
        <v>1952</v>
      </c>
      <c r="G8" s="48">
        <v>1958</v>
      </c>
      <c r="H8" s="51">
        <v>7</v>
      </c>
      <c r="I8" s="51">
        <v>1</v>
      </c>
      <c r="J8" s="48">
        <v>1960</v>
      </c>
      <c r="K8" s="51">
        <v>10</v>
      </c>
      <c r="L8" s="51">
        <v>31</v>
      </c>
      <c r="M8" s="48">
        <v>28</v>
      </c>
    </row>
    <row r="9" spans="1:13" x14ac:dyDescent="0.2">
      <c r="A9" s="46">
        <v>215</v>
      </c>
      <c r="B9" s="46" t="str">
        <f>LOOKUP($A9,Persons_Data!A:A,Persons_Data!B:B)</f>
        <v>Allgeier, Herbert</v>
      </c>
      <c r="C9" s="46">
        <v>2</v>
      </c>
      <c r="D9" s="46" t="s">
        <v>1802</v>
      </c>
      <c r="E9" s="47" t="s">
        <v>743</v>
      </c>
      <c r="F9" s="46" t="s">
        <v>1583</v>
      </c>
      <c r="G9" s="48">
        <v>1999</v>
      </c>
      <c r="H9" s="51">
        <v>9</v>
      </c>
      <c r="I9" s="51">
        <v>13</v>
      </c>
      <c r="J9" s="48">
        <v>2000</v>
      </c>
      <c r="K9" s="23" t="s">
        <v>1</v>
      </c>
      <c r="L9" s="50" t="s">
        <v>1</v>
      </c>
      <c r="M9" s="49" t="s">
        <v>1</v>
      </c>
    </row>
    <row r="10" spans="1:13" x14ac:dyDescent="0.2">
      <c r="A10" s="46">
        <v>215</v>
      </c>
      <c r="B10" s="46" t="str">
        <f>LOOKUP($A10,Persons_Data!A:A,Persons_Data!B:B)</f>
        <v>Allgeier, Herbert</v>
      </c>
      <c r="C10" s="46">
        <v>1</v>
      </c>
      <c r="D10" s="46" t="s">
        <v>1802</v>
      </c>
      <c r="E10" s="47" t="s">
        <v>743</v>
      </c>
      <c r="F10" s="46" t="s">
        <v>1595</v>
      </c>
      <c r="G10" s="49" t="s">
        <v>1</v>
      </c>
      <c r="H10" s="23" t="s">
        <v>1</v>
      </c>
      <c r="I10" s="23" t="s">
        <v>1</v>
      </c>
      <c r="J10" s="48">
        <v>1999</v>
      </c>
      <c r="K10" s="51">
        <v>9</v>
      </c>
      <c r="L10" s="51">
        <v>12</v>
      </c>
      <c r="M10" s="49" t="s">
        <v>1</v>
      </c>
    </row>
    <row r="11" spans="1:13" x14ac:dyDescent="0.2">
      <c r="A11" s="46">
        <v>337</v>
      </c>
      <c r="B11" s="46" t="str">
        <f>LOOKUP($A11,Persons_Data!A:A,Persons_Data!B:B)</f>
        <v>Almeida Serra, Jose de</v>
      </c>
      <c r="C11" s="46">
        <v>3</v>
      </c>
      <c r="D11" s="46" t="s">
        <v>1802</v>
      </c>
      <c r="E11" s="47" t="s">
        <v>1738</v>
      </c>
      <c r="F11" s="46" t="s">
        <v>1595</v>
      </c>
      <c r="G11" s="48">
        <v>1995</v>
      </c>
      <c r="H11" s="51">
        <v>1</v>
      </c>
      <c r="I11" s="51">
        <v>23</v>
      </c>
      <c r="J11" s="49" t="s">
        <v>1</v>
      </c>
      <c r="K11" s="23" t="s">
        <v>1</v>
      </c>
      <c r="L11" s="50" t="s">
        <v>1</v>
      </c>
      <c r="M11" s="49" t="s">
        <v>1</v>
      </c>
    </row>
    <row r="12" spans="1:13" x14ac:dyDescent="0.2">
      <c r="A12" s="46">
        <v>337</v>
      </c>
      <c r="B12" s="46" t="str">
        <f>LOOKUP($A12,Persons_Data!A:A,Persons_Data!B:B)</f>
        <v>Almeida Serra, Jose de</v>
      </c>
      <c r="C12" s="46">
        <v>2</v>
      </c>
      <c r="D12" s="46" t="s">
        <v>1802</v>
      </c>
      <c r="E12" s="47" t="s">
        <v>1738</v>
      </c>
      <c r="F12" s="46" t="s">
        <v>1812</v>
      </c>
      <c r="G12" s="48">
        <v>1993</v>
      </c>
      <c r="H12" s="51">
        <v>1</v>
      </c>
      <c r="I12" s="51">
        <v>6</v>
      </c>
      <c r="J12" s="48">
        <v>1995</v>
      </c>
      <c r="K12" s="51">
        <v>1</v>
      </c>
      <c r="L12" s="51">
        <v>22</v>
      </c>
      <c r="M12" s="48">
        <v>25</v>
      </c>
    </row>
    <row r="13" spans="1:13" x14ac:dyDescent="0.2">
      <c r="A13" s="46">
        <v>337</v>
      </c>
      <c r="B13" s="46" t="str">
        <f>LOOKUP($A13,Persons_Data!A:A,Persons_Data!B:B)</f>
        <v>Almeida Serra, Jose de</v>
      </c>
      <c r="C13" s="46">
        <v>1</v>
      </c>
      <c r="D13" s="46" t="s">
        <v>1802</v>
      </c>
      <c r="E13" s="47" t="s">
        <v>1738</v>
      </c>
      <c r="F13" s="46" t="s">
        <v>1816</v>
      </c>
      <c r="G13" s="49" t="s">
        <v>1</v>
      </c>
      <c r="H13" s="23" t="s">
        <v>1</v>
      </c>
      <c r="I13" s="23" t="s">
        <v>1</v>
      </c>
      <c r="J13" s="48">
        <v>1993</v>
      </c>
      <c r="K13" s="51">
        <v>1</v>
      </c>
      <c r="L13" s="51">
        <v>5</v>
      </c>
      <c r="M13" s="49" t="s">
        <v>1</v>
      </c>
    </row>
    <row r="14" spans="1:13" x14ac:dyDescent="0.2">
      <c r="A14" s="46">
        <v>32</v>
      </c>
      <c r="B14" s="46" t="str">
        <f>LOOKUP($A14,Persons_Data!A:A,Persons_Data!B:B)</f>
        <v>Almunia, Joaquin</v>
      </c>
      <c r="C14" s="46">
        <v>2</v>
      </c>
      <c r="D14" s="46" t="s">
        <v>1594</v>
      </c>
      <c r="E14" s="47" t="s">
        <v>1694</v>
      </c>
      <c r="F14" s="46" t="s">
        <v>1637</v>
      </c>
      <c r="G14" s="48">
        <v>2004</v>
      </c>
      <c r="H14" s="51">
        <v>11</v>
      </c>
      <c r="I14" s="51">
        <v>22</v>
      </c>
      <c r="J14" s="48">
        <v>2010</v>
      </c>
      <c r="K14" s="51">
        <v>2</v>
      </c>
      <c r="L14" s="51">
        <v>9</v>
      </c>
      <c r="M14" s="48">
        <v>64</v>
      </c>
    </row>
    <row r="15" spans="1:13" x14ac:dyDescent="0.2">
      <c r="A15" s="46">
        <v>32</v>
      </c>
      <c r="B15" s="46" t="str">
        <f>LOOKUP($A15,Persons_Data!A:A,Persons_Data!B:B)</f>
        <v>Almunia, Joaquin</v>
      </c>
      <c r="C15" s="46">
        <v>1</v>
      </c>
      <c r="D15" s="46" t="s">
        <v>1594</v>
      </c>
      <c r="E15" s="47" t="s">
        <v>1694</v>
      </c>
      <c r="F15" s="46" t="s">
        <v>1583</v>
      </c>
      <c r="G15" s="48">
        <v>2004</v>
      </c>
      <c r="H15" s="51">
        <v>4</v>
      </c>
      <c r="I15" s="51">
        <v>26</v>
      </c>
      <c r="J15" s="48">
        <v>2004</v>
      </c>
      <c r="K15" s="51">
        <v>11</v>
      </c>
      <c r="L15" s="51">
        <v>21</v>
      </c>
      <c r="M15" s="48">
        <v>8</v>
      </c>
    </row>
    <row r="16" spans="1:13" x14ac:dyDescent="0.2">
      <c r="A16" s="46">
        <v>32</v>
      </c>
      <c r="B16" s="46" t="str">
        <f>LOOKUP($A16,Persons_Data!A:A,Persons_Data!B:B)</f>
        <v>Almunia, Joaquin</v>
      </c>
      <c r="C16" s="46">
        <v>3</v>
      </c>
      <c r="D16" s="46" t="s">
        <v>1581</v>
      </c>
      <c r="E16" s="47" t="s">
        <v>1604</v>
      </c>
      <c r="F16" s="46" t="s">
        <v>1465</v>
      </c>
      <c r="G16" s="48">
        <v>2010</v>
      </c>
      <c r="H16" s="51">
        <v>2</v>
      </c>
      <c r="I16" s="51">
        <v>10</v>
      </c>
      <c r="J16" s="48">
        <v>2014</v>
      </c>
      <c r="K16" s="51">
        <v>10</v>
      </c>
      <c r="L16" s="51">
        <v>31</v>
      </c>
      <c r="M16" s="48">
        <v>57</v>
      </c>
    </row>
    <row r="17" spans="1:13" x14ac:dyDescent="0.2">
      <c r="A17" s="46">
        <v>436</v>
      </c>
      <c r="B17" s="46" t="s">
        <v>2695</v>
      </c>
      <c r="C17" s="46">
        <v>1</v>
      </c>
      <c r="D17" s="46" t="s">
        <v>1594</v>
      </c>
      <c r="E17" s="47" t="s">
        <v>1685</v>
      </c>
      <c r="F17" s="46" t="s">
        <v>1465</v>
      </c>
      <c r="G17" s="48">
        <v>2010</v>
      </c>
      <c r="H17" s="51">
        <v>2</v>
      </c>
      <c r="I17" s="51">
        <v>10</v>
      </c>
      <c r="J17" s="48">
        <v>2014</v>
      </c>
      <c r="K17" s="51">
        <v>10</v>
      </c>
      <c r="L17" s="51">
        <v>31</v>
      </c>
      <c r="M17" s="48">
        <v>57</v>
      </c>
    </row>
    <row r="18" spans="1:13" x14ac:dyDescent="0.2">
      <c r="A18" s="46">
        <v>315</v>
      </c>
      <c r="B18" s="46" t="str">
        <f>LOOKUP($A18,Persons_Data!A:A,Persons_Data!B:B)</f>
        <v>Andreopoulos, Athanase</v>
      </c>
      <c r="C18" s="46">
        <v>1</v>
      </c>
      <c r="D18" s="46" t="s">
        <v>1802</v>
      </c>
      <c r="E18" s="47" t="s">
        <v>2694</v>
      </c>
      <c r="F18" s="46" t="s">
        <v>1893</v>
      </c>
      <c r="G18" s="49" t="s">
        <v>1</v>
      </c>
      <c r="H18" s="23" t="s">
        <v>1</v>
      </c>
      <c r="I18" s="23" t="s">
        <v>1</v>
      </c>
      <c r="J18" s="49" t="s">
        <v>1</v>
      </c>
      <c r="K18" s="23" t="s">
        <v>1</v>
      </c>
      <c r="L18" s="50" t="s">
        <v>1</v>
      </c>
      <c r="M18" s="49" t="s">
        <v>1</v>
      </c>
    </row>
    <row r="19" spans="1:13" x14ac:dyDescent="0.2">
      <c r="A19" s="46">
        <v>95</v>
      </c>
      <c r="B19" s="46" t="str">
        <f>LOOKUP($A19,Persons_Data!A:A,Persons_Data!B:B)</f>
        <v>Andriessen, Frans</v>
      </c>
      <c r="C19" s="46">
        <v>1</v>
      </c>
      <c r="D19" s="46" t="s">
        <v>1594</v>
      </c>
      <c r="E19" s="47" t="s">
        <v>1604</v>
      </c>
      <c r="F19" s="46" t="s">
        <v>1893</v>
      </c>
      <c r="G19" s="48">
        <v>1981</v>
      </c>
      <c r="H19" s="51">
        <v>1</v>
      </c>
      <c r="I19" s="51">
        <v>6</v>
      </c>
      <c r="J19" s="48">
        <v>1985</v>
      </c>
      <c r="K19" s="51">
        <v>1</v>
      </c>
      <c r="L19" s="51">
        <v>5</v>
      </c>
      <c r="M19" s="48">
        <v>49</v>
      </c>
    </row>
    <row r="20" spans="1:13" x14ac:dyDescent="0.2">
      <c r="A20" s="46">
        <v>95</v>
      </c>
      <c r="B20" s="46" t="str">
        <f>LOOKUP($A20,Persons_Data!A:A,Persons_Data!B:B)</f>
        <v>Andriessen, Frans</v>
      </c>
      <c r="C20" s="46">
        <v>2</v>
      </c>
      <c r="D20" s="46" t="s">
        <v>1581</v>
      </c>
      <c r="E20" s="47" t="s">
        <v>1611</v>
      </c>
      <c r="F20" s="46" t="s">
        <v>1827</v>
      </c>
      <c r="G20" s="48">
        <v>1985</v>
      </c>
      <c r="H20" s="51">
        <v>1</v>
      </c>
      <c r="I20" s="51">
        <v>6</v>
      </c>
      <c r="J20" s="48">
        <v>1989</v>
      </c>
      <c r="K20" s="51">
        <v>1</v>
      </c>
      <c r="L20" s="51">
        <v>5</v>
      </c>
      <c r="M20" s="48">
        <v>49</v>
      </c>
    </row>
    <row r="21" spans="1:13" x14ac:dyDescent="0.2">
      <c r="A21" s="46">
        <v>95</v>
      </c>
      <c r="B21" s="46" t="str">
        <f>LOOKUP($A21,Persons_Data!A:A,Persons_Data!B:B)</f>
        <v>Andriessen, Frans</v>
      </c>
      <c r="C21" s="46">
        <v>3</v>
      </c>
      <c r="D21" s="46" t="s">
        <v>1581</v>
      </c>
      <c r="E21" s="47" t="s">
        <v>2331</v>
      </c>
      <c r="F21" s="46" t="s">
        <v>1816</v>
      </c>
      <c r="G21" s="48">
        <v>1989</v>
      </c>
      <c r="H21" s="51">
        <v>1</v>
      </c>
      <c r="I21" s="51">
        <v>6</v>
      </c>
      <c r="J21" s="48">
        <v>1993</v>
      </c>
      <c r="K21" s="51">
        <v>1</v>
      </c>
      <c r="L21" s="51">
        <v>5</v>
      </c>
      <c r="M21" s="48">
        <v>49</v>
      </c>
    </row>
    <row r="22" spans="1:13" x14ac:dyDescent="0.2">
      <c r="A22" s="46">
        <v>381</v>
      </c>
      <c r="B22" s="46" t="s">
        <v>2139</v>
      </c>
      <c r="C22" s="46">
        <v>1</v>
      </c>
      <c r="D22" s="46" t="s">
        <v>1594</v>
      </c>
      <c r="E22" s="47" t="s">
        <v>2321</v>
      </c>
      <c r="F22" s="46" t="s">
        <v>2126</v>
      </c>
      <c r="G22" s="49">
        <v>2014</v>
      </c>
      <c r="H22" s="50">
        <v>11</v>
      </c>
      <c r="I22" s="50">
        <v>1</v>
      </c>
      <c r="J22" s="49" t="s">
        <v>1</v>
      </c>
      <c r="K22" s="23" t="s">
        <v>1</v>
      </c>
      <c r="L22" s="50" t="s">
        <v>1</v>
      </c>
      <c r="M22" s="49" t="s">
        <v>1</v>
      </c>
    </row>
    <row r="23" spans="1:13" x14ac:dyDescent="0.2">
      <c r="A23" s="46">
        <v>372</v>
      </c>
      <c r="B23" s="46" t="s">
        <v>2130</v>
      </c>
      <c r="C23" s="46">
        <v>1</v>
      </c>
      <c r="D23" s="46" t="s">
        <v>1581</v>
      </c>
      <c r="E23" s="47" t="s">
        <v>2314</v>
      </c>
      <c r="F23" s="46" t="s">
        <v>2126</v>
      </c>
      <c r="G23" s="49">
        <v>2014</v>
      </c>
      <c r="H23" s="50">
        <v>11</v>
      </c>
      <c r="I23" s="50">
        <v>1</v>
      </c>
      <c r="J23" s="49" t="s">
        <v>1</v>
      </c>
      <c r="K23" s="23" t="s">
        <v>1</v>
      </c>
      <c r="L23" s="50" t="s">
        <v>1</v>
      </c>
      <c r="M23" s="49" t="s">
        <v>1</v>
      </c>
    </row>
    <row r="24" spans="1:13" x14ac:dyDescent="0.2">
      <c r="A24" s="46">
        <v>292</v>
      </c>
      <c r="B24" s="46" t="str">
        <f>LOOKUP($A24,Persons_Data!A:A,Persons_Data!B:B)</f>
        <v>Appleyard, Raymond</v>
      </c>
      <c r="C24" s="46">
        <v>3</v>
      </c>
      <c r="D24" s="46" t="s">
        <v>1802</v>
      </c>
      <c r="E24" s="47" t="s">
        <v>2314</v>
      </c>
      <c r="F24" s="46" t="s">
        <v>1893</v>
      </c>
      <c r="G24" s="48">
        <v>1981</v>
      </c>
      <c r="H24" s="51">
        <v>1</v>
      </c>
      <c r="I24" s="51">
        <v>6</v>
      </c>
      <c r="J24" s="48">
        <v>1985</v>
      </c>
      <c r="K24" s="51">
        <v>1</v>
      </c>
      <c r="L24" s="51">
        <v>5</v>
      </c>
      <c r="M24" s="48">
        <v>49</v>
      </c>
    </row>
    <row r="25" spans="1:13" x14ac:dyDescent="0.2">
      <c r="A25" s="46">
        <v>292</v>
      </c>
      <c r="B25" s="46" t="str">
        <f>LOOKUP($A25,Persons_Data!A:A,Persons_Data!B:B)</f>
        <v>Appleyard, Raymond</v>
      </c>
      <c r="C25" s="46">
        <v>4</v>
      </c>
      <c r="D25" s="46" t="s">
        <v>1802</v>
      </c>
      <c r="E25" s="47" t="s">
        <v>2314</v>
      </c>
      <c r="F25" s="46" t="s">
        <v>1827</v>
      </c>
      <c r="G25" s="48">
        <v>1985</v>
      </c>
      <c r="H25" s="51">
        <v>1</v>
      </c>
      <c r="I25" s="51">
        <v>6</v>
      </c>
      <c r="J25" s="49" t="s">
        <v>1</v>
      </c>
      <c r="K25" s="23" t="s">
        <v>1</v>
      </c>
      <c r="L25" s="50" t="s">
        <v>1</v>
      </c>
      <c r="M25" s="49" t="s">
        <v>1</v>
      </c>
    </row>
    <row r="26" spans="1:13" x14ac:dyDescent="0.2">
      <c r="A26" s="46">
        <v>292</v>
      </c>
      <c r="B26" s="46" t="str">
        <f>LOOKUP($A26,Persons_Data!A:A,Persons_Data!B:B)</f>
        <v>Appleyard, Raymond</v>
      </c>
      <c r="C26" s="46">
        <v>2</v>
      </c>
      <c r="D26" s="46" t="s">
        <v>1802</v>
      </c>
      <c r="E26" s="47" t="s">
        <v>2314</v>
      </c>
      <c r="F26" s="46" t="s">
        <v>1911</v>
      </c>
      <c r="G26" s="49" t="s">
        <v>1</v>
      </c>
      <c r="H26" s="23" t="s">
        <v>1</v>
      </c>
      <c r="I26" s="23" t="s">
        <v>1</v>
      </c>
      <c r="J26" s="48">
        <v>1981</v>
      </c>
      <c r="K26" s="51">
        <v>1</v>
      </c>
      <c r="L26" s="51">
        <v>5</v>
      </c>
      <c r="M26" s="49" t="s">
        <v>1</v>
      </c>
    </row>
    <row r="27" spans="1:13" x14ac:dyDescent="0.2">
      <c r="A27" s="46">
        <v>292</v>
      </c>
      <c r="B27" s="46" t="str">
        <f>LOOKUP($A27,Persons_Data!A:A,Persons_Data!B:B)</f>
        <v>Appleyard, Raymond</v>
      </c>
      <c r="C27" s="46">
        <v>1</v>
      </c>
      <c r="D27" s="46" t="s">
        <v>1802</v>
      </c>
      <c r="E27" s="47" t="s">
        <v>2314</v>
      </c>
      <c r="F27" s="46" t="s">
        <v>1925</v>
      </c>
      <c r="G27" s="49" t="s">
        <v>1</v>
      </c>
      <c r="H27" s="23" t="s">
        <v>1</v>
      </c>
      <c r="I27" s="23" t="s">
        <v>1</v>
      </c>
      <c r="J27" s="49" t="s">
        <v>1</v>
      </c>
      <c r="K27" s="23" t="s">
        <v>1</v>
      </c>
      <c r="L27" s="50" t="s">
        <v>1</v>
      </c>
      <c r="M27" s="49" t="s">
        <v>1</v>
      </c>
    </row>
    <row r="28" spans="1:13" x14ac:dyDescent="0.2">
      <c r="A28" s="46">
        <v>379</v>
      </c>
      <c r="B28" s="46" t="s">
        <v>2137</v>
      </c>
      <c r="C28" s="46">
        <v>1</v>
      </c>
      <c r="D28" s="46" t="s">
        <v>1594</v>
      </c>
      <c r="E28" s="47" t="s">
        <v>2272</v>
      </c>
      <c r="F28" s="46" t="s">
        <v>2126</v>
      </c>
      <c r="G28" s="49">
        <v>2014</v>
      </c>
      <c r="H28" s="50">
        <v>11</v>
      </c>
      <c r="I28" s="50">
        <v>1</v>
      </c>
      <c r="J28" s="49" t="s">
        <v>1</v>
      </c>
      <c r="K28" s="23" t="s">
        <v>1</v>
      </c>
      <c r="L28" s="50" t="s">
        <v>1</v>
      </c>
      <c r="M28" s="49" t="s">
        <v>1</v>
      </c>
    </row>
    <row r="29" spans="1:13" x14ac:dyDescent="0.2">
      <c r="A29" s="46">
        <v>379</v>
      </c>
      <c r="B29" s="46" t="s">
        <v>2137</v>
      </c>
      <c r="C29" s="46">
        <v>1</v>
      </c>
      <c r="D29" s="46" t="s">
        <v>1594</v>
      </c>
      <c r="E29" s="47" t="s">
        <v>2330</v>
      </c>
      <c r="F29" s="46" t="s">
        <v>2126</v>
      </c>
      <c r="G29" s="49">
        <v>2014</v>
      </c>
      <c r="H29" s="50">
        <v>11</v>
      </c>
      <c r="I29" s="50">
        <v>1</v>
      </c>
      <c r="J29" s="49" t="s">
        <v>1</v>
      </c>
      <c r="K29" s="23" t="s">
        <v>1</v>
      </c>
      <c r="L29" s="50" t="s">
        <v>1</v>
      </c>
      <c r="M29" s="49" t="s">
        <v>1</v>
      </c>
    </row>
    <row r="30" spans="1:13" x14ac:dyDescent="0.2">
      <c r="A30" s="46">
        <v>257</v>
      </c>
      <c r="B30" s="46" t="str">
        <f>LOOKUP($A30,Persons_Data!A:A,Persons_Data!B:B)</f>
        <v>Ashton, Catherine</v>
      </c>
      <c r="C30" s="46">
        <v>1</v>
      </c>
      <c r="D30" s="46" t="s">
        <v>1594</v>
      </c>
      <c r="E30" s="47" t="s">
        <v>1648</v>
      </c>
      <c r="F30" s="46" t="s">
        <v>1637</v>
      </c>
      <c r="G30" s="48">
        <v>2008</v>
      </c>
      <c r="H30" s="51">
        <v>10</v>
      </c>
      <c r="I30" s="51">
        <v>4</v>
      </c>
      <c r="J30" s="48">
        <v>2009</v>
      </c>
      <c r="K30" s="51">
        <v>12</v>
      </c>
      <c r="L30" s="51">
        <v>1</v>
      </c>
      <c r="M30" s="48">
        <v>15</v>
      </c>
    </row>
    <row r="31" spans="1:13" x14ac:dyDescent="0.2">
      <c r="A31" s="46">
        <v>257</v>
      </c>
      <c r="B31" s="46" t="str">
        <f>LOOKUP($A31,Persons_Data!A:A,Persons_Data!B:B)</f>
        <v>Ashton, Catherine</v>
      </c>
      <c r="C31" s="46">
        <v>2</v>
      </c>
      <c r="D31" s="46" t="s">
        <v>1581</v>
      </c>
      <c r="E31" s="47" t="s">
        <v>2331</v>
      </c>
      <c r="F31" s="46" t="s">
        <v>1637</v>
      </c>
      <c r="G31" s="48">
        <v>2009</v>
      </c>
      <c r="H31" s="51">
        <v>12</v>
      </c>
      <c r="I31" s="51">
        <v>1</v>
      </c>
      <c r="J31" s="48">
        <v>2010</v>
      </c>
      <c r="K31" s="51">
        <v>2</v>
      </c>
      <c r="L31" s="51">
        <v>9</v>
      </c>
      <c r="M31" s="48">
        <v>3</v>
      </c>
    </row>
    <row r="32" spans="1:13" x14ac:dyDescent="0.2">
      <c r="A32" s="46">
        <v>257</v>
      </c>
      <c r="B32" s="46" t="str">
        <f>LOOKUP($A32,Persons_Data!A:A,Persons_Data!B:B)</f>
        <v>Ashton, Catherine</v>
      </c>
      <c r="C32" s="46">
        <v>3</v>
      </c>
      <c r="D32" s="46" t="s">
        <v>1581</v>
      </c>
      <c r="E32" s="47" t="s">
        <v>2331</v>
      </c>
      <c r="F32" s="46" t="s">
        <v>1465</v>
      </c>
      <c r="G32" s="48">
        <v>2010</v>
      </c>
      <c r="H32" s="51">
        <v>2</v>
      </c>
      <c r="I32" s="51">
        <v>10</v>
      </c>
      <c r="J32" s="48">
        <v>2014</v>
      </c>
      <c r="K32" s="51">
        <v>10</v>
      </c>
      <c r="L32" s="51">
        <v>31</v>
      </c>
      <c r="M32" s="48">
        <v>57</v>
      </c>
    </row>
    <row r="33" spans="1:13" x14ac:dyDescent="0.2">
      <c r="A33" s="46">
        <v>430</v>
      </c>
      <c r="B33" s="46" t="s">
        <v>2300</v>
      </c>
      <c r="C33" s="46">
        <v>1</v>
      </c>
      <c r="D33" s="46" t="s">
        <v>1802</v>
      </c>
      <c r="E33" s="55" t="s">
        <v>2275</v>
      </c>
      <c r="F33" s="46" t="s">
        <v>2126</v>
      </c>
      <c r="G33" s="49">
        <v>2016</v>
      </c>
      <c r="H33" s="50">
        <v>2</v>
      </c>
      <c r="I33" s="50">
        <v>1</v>
      </c>
      <c r="J33" s="49" t="s">
        <v>1</v>
      </c>
      <c r="K33" s="23" t="s">
        <v>1</v>
      </c>
      <c r="L33" s="50" t="s">
        <v>1</v>
      </c>
      <c r="M33" s="49" t="s">
        <v>1</v>
      </c>
    </row>
    <row r="34" spans="1:13" x14ac:dyDescent="0.2">
      <c r="A34" s="46">
        <v>317</v>
      </c>
      <c r="B34" s="46" t="str">
        <f>LOOKUP($A34,Persons_Data!A:A,Persons_Data!B:B)</f>
        <v>Audland, Christopher</v>
      </c>
      <c r="C34" s="46">
        <v>1</v>
      </c>
      <c r="D34" s="46" t="s">
        <v>1802</v>
      </c>
      <c r="E34" s="47" t="s">
        <v>2330</v>
      </c>
      <c r="F34" s="46" t="s">
        <v>1893</v>
      </c>
      <c r="G34" s="48">
        <v>1981</v>
      </c>
      <c r="H34" s="23" t="s">
        <v>1</v>
      </c>
      <c r="I34" s="23" t="s">
        <v>1</v>
      </c>
      <c r="J34" s="48">
        <v>1985</v>
      </c>
      <c r="K34" s="51">
        <v>1</v>
      </c>
      <c r="L34" s="51">
        <v>5</v>
      </c>
      <c r="M34" s="49" t="s">
        <v>1</v>
      </c>
    </row>
    <row r="35" spans="1:13" x14ac:dyDescent="0.2">
      <c r="A35" s="46">
        <v>317</v>
      </c>
      <c r="B35" s="46" t="str">
        <f>LOOKUP($A35,Persons_Data!A:A,Persons_Data!B:B)</f>
        <v>Audland, Christopher</v>
      </c>
      <c r="C35" s="46">
        <v>2</v>
      </c>
      <c r="D35" s="46" t="s">
        <v>1802</v>
      </c>
      <c r="E35" s="47" t="s">
        <v>2330</v>
      </c>
      <c r="F35" s="46" t="s">
        <v>1827</v>
      </c>
      <c r="G35" s="48">
        <v>1985</v>
      </c>
      <c r="H35" s="51">
        <v>1</v>
      </c>
      <c r="I35" s="51">
        <v>6</v>
      </c>
      <c r="J35" s="49" t="s">
        <v>1</v>
      </c>
      <c r="K35" s="23" t="s">
        <v>1</v>
      </c>
      <c r="L35" s="50" t="s">
        <v>1</v>
      </c>
      <c r="M35" s="49" t="s">
        <v>1</v>
      </c>
    </row>
    <row r="36" spans="1:13" x14ac:dyDescent="0.2">
      <c r="A36" s="46">
        <v>382</v>
      </c>
      <c r="B36" s="46" t="s">
        <v>2140</v>
      </c>
      <c r="C36" s="46">
        <v>1</v>
      </c>
      <c r="D36" s="46" t="s">
        <v>1594</v>
      </c>
      <c r="E36" s="55" t="s">
        <v>2276</v>
      </c>
      <c r="F36" s="46" t="s">
        <v>2126</v>
      </c>
      <c r="G36" s="49">
        <v>2014</v>
      </c>
      <c r="H36" s="50">
        <v>11</v>
      </c>
      <c r="I36" s="50">
        <v>1</v>
      </c>
      <c r="J36" s="49" t="s">
        <v>1</v>
      </c>
      <c r="K36" s="23" t="s">
        <v>1</v>
      </c>
      <c r="L36" s="50" t="s">
        <v>1</v>
      </c>
      <c r="M36" s="49" t="s">
        <v>1</v>
      </c>
    </row>
    <row r="37" spans="1:13" x14ac:dyDescent="0.2">
      <c r="A37" s="46">
        <v>288</v>
      </c>
      <c r="B37" s="46" t="str">
        <f>LOOKUP($A37,Persons_Data!A:A,Persons_Data!B:B)</f>
        <v>Baichere, Pierre</v>
      </c>
      <c r="C37" s="46">
        <v>2</v>
      </c>
      <c r="D37" s="46" t="s">
        <v>1802</v>
      </c>
      <c r="E37" s="47" t="s">
        <v>2323</v>
      </c>
      <c r="F37" s="46" t="s">
        <v>1911</v>
      </c>
      <c r="G37" s="48">
        <v>1977</v>
      </c>
      <c r="H37" s="51">
        <v>1</v>
      </c>
      <c r="I37" s="51">
        <v>6</v>
      </c>
      <c r="J37" s="49" t="s">
        <v>1</v>
      </c>
      <c r="K37" s="23" t="s">
        <v>1</v>
      </c>
      <c r="L37" s="50" t="s">
        <v>1</v>
      </c>
      <c r="M37" s="49" t="s">
        <v>1</v>
      </c>
    </row>
    <row r="38" spans="1:13" x14ac:dyDescent="0.2">
      <c r="A38" s="46">
        <v>288</v>
      </c>
      <c r="B38" s="46" t="str">
        <f>LOOKUP($A38,Persons_Data!A:A,Persons_Data!B:B)</f>
        <v>Baichere, Pierre</v>
      </c>
      <c r="C38" s="46">
        <v>1</v>
      </c>
      <c r="D38" s="46" t="s">
        <v>1802</v>
      </c>
      <c r="E38" s="47" t="s">
        <v>2323</v>
      </c>
      <c r="F38" s="46" t="s">
        <v>1925</v>
      </c>
      <c r="G38" s="49" t="s">
        <v>1</v>
      </c>
      <c r="H38" s="23" t="s">
        <v>1</v>
      </c>
      <c r="I38" s="23" t="s">
        <v>1</v>
      </c>
      <c r="J38" s="48">
        <v>1977</v>
      </c>
      <c r="K38" s="51">
        <v>1</v>
      </c>
      <c r="L38" s="51">
        <v>5</v>
      </c>
      <c r="M38" s="49" t="s">
        <v>1</v>
      </c>
    </row>
    <row r="39" spans="1:13" x14ac:dyDescent="0.2">
      <c r="A39" s="46">
        <v>246</v>
      </c>
      <c r="B39" s="46" t="str">
        <f>LOOKUP($A39,Persons_Data!A:A,Persons_Data!B:B)</f>
        <v>Balazs, Peter</v>
      </c>
      <c r="C39" s="46">
        <v>1</v>
      </c>
      <c r="D39" s="46" t="s">
        <v>1594</v>
      </c>
      <c r="E39" s="47" t="s">
        <v>1689</v>
      </c>
      <c r="F39" s="46" t="s">
        <v>1583</v>
      </c>
      <c r="G39" s="48">
        <v>2004</v>
      </c>
      <c r="H39" s="51">
        <v>5</v>
      </c>
      <c r="I39" s="51">
        <v>1</v>
      </c>
      <c r="J39" s="48">
        <v>2004</v>
      </c>
      <c r="K39" s="51">
        <v>11</v>
      </c>
      <c r="L39" s="51">
        <v>21</v>
      </c>
      <c r="M39" s="48">
        <v>7</v>
      </c>
    </row>
    <row r="40" spans="1:13" x14ac:dyDescent="0.2">
      <c r="A40" s="46">
        <v>73</v>
      </c>
      <c r="B40" s="46" t="str">
        <f>LOOKUP($A40,Persons_Data!A:A,Persons_Data!B:B)</f>
        <v>Bangemann, Martin</v>
      </c>
      <c r="C40" s="46">
        <v>1</v>
      </c>
      <c r="D40" s="46" t="s">
        <v>1581</v>
      </c>
      <c r="E40" s="47" t="s">
        <v>2325</v>
      </c>
      <c r="F40" s="46" t="s">
        <v>1816</v>
      </c>
      <c r="G40" s="48">
        <v>1989</v>
      </c>
      <c r="H40" s="51">
        <v>1</v>
      </c>
      <c r="I40" s="51">
        <v>6</v>
      </c>
      <c r="J40" s="48">
        <v>1993</v>
      </c>
      <c r="K40" s="51">
        <v>1</v>
      </c>
      <c r="L40" s="51">
        <v>5</v>
      </c>
      <c r="M40" s="48">
        <v>49</v>
      </c>
    </row>
    <row r="41" spans="1:13" x14ac:dyDescent="0.2">
      <c r="A41" s="46">
        <v>73</v>
      </c>
      <c r="B41" s="46" t="str">
        <f>LOOKUP($A41,Persons_Data!A:A,Persons_Data!B:B)</f>
        <v>Bangemann, Martin</v>
      </c>
      <c r="C41" s="46">
        <v>2</v>
      </c>
      <c r="D41" s="46" t="s">
        <v>1594</v>
      </c>
      <c r="E41" s="47" t="s">
        <v>1618</v>
      </c>
      <c r="F41" s="46" t="s">
        <v>1812</v>
      </c>
      <c r="G41" s="48">
        <v>1993</v>
      </c>
      <c r="H41" s="51">
        <v>1</v>
      </c>
      <c r="I41" s="51">
        <v>6</v>
      </c>
      <c r="J41" s="48">
        <v>1995</v>
      </c>
      <c r="K41" s="51">
        <v>1</v>
      </c>
      <c r="L41" s="51">
        <v>22</v>
      </c>
      <c r="M41" s="48">
        <v>25</v>
      </c>
    </row>
    <row r="42" spans="1:13" x14ac:dyDescent="0.2">
      <c r="A42" s="46">
        <v>73</v>
      </c>
      <c r="B42" s="46" t="str">
        <f>LOOKUP($A42,Persons_Data!A:A,Persons_Data!B:B)</f>
        <v>Bangemann, Martin</v>
      </c>
      <c r="C42" s="46">
        <v>3</v>
      </c>
      <c r="D42" s="46" t="s">
        <v>1594</v>
      </c>
      <c r="E42" s="47" t="s">
        <v>1618</v>
      </c>
      <c r="F42" s="46" t="s">
        <v>1595</v>
      </c>
      <c r="G42" s="48">
        <v>1995</v>
      </c>
      <c r="H42" s="51">
        <v>1</v>
      </c>
      <c r="I42" s="51">
        <v>23</v>
      </c>
      <c r="J42" s="48">
        <v>1999</v>
      </c>
      <c r="K42" s="51">
        <v>9</v>
      </c>
      <c r="L42" s="51">
        <v>12</v>
      </c>
      <c r="M42" s="48">
        <v>57</v>
      </c>
    </row>
    <row r="43" spans="1:13" x14ac:dyDescent="0.2">
      <c r="A43" s="46">
        <v>60</v>
      </c>
      <c r="B43" s="46" t="str">
        <f>LOOKUP($A43,Persons_Data!A:A,Persons_Data!B:B)</f>
        <v>Barbaso, Fabrizio</v>
      </c>
      <c r="C43" s="46">
        <v>1</v>
      </c>
      <c r="D43" s="46" t="s">
        <v>1802</v>
      </c>
      <c r="E43" s="47" t="s">
        <v>2318</v>
      </c>
      <c r="F43" s="46" t="s">
        <v>1637</v>
      </c>
      <c r="G43" s="48">
        <v>2003</v>
      </c>
      <c r="H43" s="23" t="s">
        <v>1</v>
      </c>
      <c r="I43" s="23" t="s">
        <v>1</v>
      </c>
      <c r="J43" s="48">
        <v>2005</v>
      </c>
      <c r="K43" s="23" t="s">
        <v>1</v>
      </c>
      <c r="L43" s="50" t="s">
        <v>1</v>
      </c>
      <c r="M43" s="49" t="s">
        <v>1</v>
      </c>
    </row>
    <row r="44" spans="1:13" x14ac:dyDescent="0.2">
      <c r="A44" s="46">
        <v>328</v>
      </c>
      <c r="B44" s="46" t="str">
        <f>LOOKUP($A44,Persons_Data!A:A,Persons_Data!B:B)</f>
        <v>Barlebo-Larsen, Kaj</v>
      </c>
      <c r="C44" s="46">
        <v>1</v>
      </c>
      <c r="D44" s="46" t="s">
        <v>1802</v>
      </c>
      <c r="E44" s="47" t="s">
        <v>1689</v>
      </c>
      <c r="F44" s="46" t="s">
        <v>1827</v>
      </c>
      <c r="G44" s="49" t="s">
        <v>1</v>
      </c>
      <c r="H44" s="23" t="s">
        <v>1</v>
      </c>
      <c r="I44" s="23" t="s">
        <v>1</v>
      </c>
      <c r="J44" s="49" t="s">
        <v>1</v>
      </c>
      <c r="K44" s="23" t="s">
        <v>1</v>
      </c>
      <c r="L44" s="50" t="s">
        <v>1</v>
      </c>
      <c r="M44" s="49" t="s">
        <v>1</v>
      </c>
    </row>
    <row r="45" spans="1:13" x14ac:dyDescent="0.2">
      <c r="A45" s="46">
        <v>24</v>
      </c>
      <c r="B45" s="46" t="str">
        <f>LOOKUP($A45,Persons_Data!A:A,Persons_Data!B:B)</f>
        <v>Barnier, Michel</v>
      </c>
      <c r="C45" s="46">
        <v>1</v>
      </c>
      <c r="D45" s="46" t="s">
        <v>1594</v>
      </c>
      <c r="E45" s="47" t="s">
        <v>1689</v>
      </c>
      <c r="F45" s="46" t="s">
        <v>1583</v>
      </c>
      <c r="G45" s="48">
        <v>1999</v>
      </c>
      <c r="H45" s="51">
        <v>9</v>
      </c>
      <c r="I45" s="51">
        <v>13</v>
      </c>
      <c r="J45" s="48">
        <v>2004</v>
      </c>
      <c r="K45" s="51">
        <v>3</v>
      </c>
      <c r="L45" s="51">
        <v>31</v>
      </c>
      <c r="M45" s="48">
        <v>55</v>
      </c>
    </row>
    <row r="46" spans="1:13" x14ac:dyDescent="0.2">
      <c r="A46" s="46">
        <v>24</v>
      </c>
      <c r="B46" s="46" t="str">
        <f>LOOKUP($A46,Persons_Data!A:A,Persons_Data!B:B)</f>
        <v>Barnier, Michel</v>
      </c>
      <c r="C46" s="46">
        <v>2</v>
      </c>
      <c r="D46" s="46" t="s">
        <v>1594</v>
      </c>
      <c r="E46" s="47" t="s">
        <v>2325</v>
      </c>
      <c r="F46" s="46" t="s">
        <v>1465</v>
      </c>
      <c r="G46" s="48">
        <v>2010</v>
      </c>
      <c r="H46" s="51">
        <v>2</v>
      </c>
      <c r="I46" s="51">
        <v>10</v>
      </c>
      <c r="J46" s="48">
        <v>2014</v>
      </c>
      <c r="K46" s="51">
        <v>10</v>
      </c>
      <c r="L46" s="51">
        <v>31</v>
      </c>
      <c r="M46" s="48">
        <v>57</v>
      </c>
    </row>
    <row r="47" spans="1:13" x14ac:dyDescent="0.2">
      <c r="A47" s="46">
        <v>139</v>
      </c>
      <c r="B47" s="46" t="str">
        <f>LOOKUP($A47,Persons_Data!A:A,Persons_Data!B:B)</f>
        <v>Barre, Raymond</v>
      </c>
      <c r="C47" s="46">
        <v>1</v>
      </c>
      <c r="D47" s="46" t="s">
        <v>1581</v>
      </c>
      <c r="E47" s="47" t="s">
        <v>1694</v>
      </c>
      <c r="F47" s="46" t="s">
        <v>1917</v>
      </c>
      <c r="G47" s="48">
        <v>1967</v>
      </c>
      <c r="H47" s="51">
        <v>7</v>
      </c>
      <c r="I47" s="51">
        <v>1</v>
      </c>
      <c r="J47" s="48">
        <v>1970</v>
      </c>
      <c r="K47" s="51">
        <v>6</v>
      </c>
      <c r="L47" s="51">
        <v>30</v>
      </c>
      <c r="M47" s="48">
        <v>48</v>
      </c>
    </row>
    <row r="48" spans="1:13" ht="15" x14ac:dyDescent="0.25">
      <c r="A48" s="46">
        <v>139</v>
      </c>
      <c r="B48" s="46" t="str">
        <f>LOOKUP($A48,Persons_Data!A:A,Persons_Data!B:B)</f>
        <v>Barre, Raymond</v>
      </c>
      <c r="C48" s="46">
        <v>2</v>
      </c>
      <c r="D48" s="46" t="s">
        <v>1581</v>
      </c>
      <c r="E48" s="47" t="s">
        <v>1694</v>
      </c>
      <c r="F48" s="24" t="s">
        <v>2750</v>
      </c>
      <c r="G48" s="48">
        <v>1970</v>
      </c>
      <c r="H48" s="51">
        <v>7</v>
      </c>
      <c r="I48" s="51">
        <v>1</v>
      </c>
      <c r="J48" s="48">
        <v>1973</v>
      </c>
      <c r="K48" s="51">
        <v>1</v>
      </c>
      <c r="L48" s="51">
        <v>5</v>
      </c>
      <c r="M48" s="48">
        <v>31</v>
      </c>
    </row>
    <row r="49" spans="1:13" x14ac:dyDescent="0.2">
      <c r="A49" s="46">
        <v>52</v>
      </c>
      <c r="B49" s="46" t="str">
        <f>LOOKUP($A49,Persons_Data!A:A,Persons_Data!B:B)</f>
        <v>Barroso, Jose Manuel</v>
      </c>
      <c r="C49" s="46">
        <v>1</v>
      </c>
      <c r="D49" s="46" t="s">
        <v>1698</v>
      </c>
      <c r="E49" s="47" t="s">
        <v>1699</v>
      </c>
      <c r="F49" s="46" t="s">
        <v>1637</v>
      </c>
      <c r="G49" s="48">
        <v>2004</v>
      </c>
      <c r="H49" s="51">
        <v>11</v>
      </c>
      <c r="I49" s="51">
        <v>22</v>
      </c>
      <c r="J49" s="48">
        <v>2010</v>
      </c>
      <c r="K49" s="51">
        <v>2</v>
      </c>
      <c r="L49" s="51">
        <v>9</v>
      </c>
      <c r="M49" s="48">
        <v>64</v>
      </c>
    </row>
    <row r="50" spans="1:13" x14ac:dyDescent="0.2">
      <c r="A50" s="46">
        <v>52</v>
      </c>
      <c r="B50" s="46" t="str">
        <f>LOOKUP($A50,Persons_Data!A:A,Persons_Data!B:B)</f>
        <v>Barroso, Jose Manuel</v>
      </c>
      <c r="C50" s="46">
        <v>2</v>
      </c>
      <c r="D50" s="46" t="s">
        <v>1698</v>
      </c>
      <c r="E50" s="47" t="s">
        <v>1699</v>
      </c>
      <c r="F50" s="46" t="s">
        <v>1465</v>
      </c>
      <c r="G50" s="48">
        <v>2010</v>
      </c>
      <c r="H50" s="51">
        <v>2</v>
      </c>
      <c r="I50" s="51">
        <v>10</v>
      </c>
      <c r="J50" s="48">
        <v>2014</v>
      </c>
      <c r="K50" s="51">
        <v>10</v>
      </c>
      <c r="L50" s="51">
        <v>31</v>
      </c>
      <c r="M50" s="48">
        <v>57</v>
      </c>
    </row>
    <row r="51" spans="1:13" x14ac:dyDescent="0.2">
      <c r="A51" s="46">
        <v>30</v>
      </c>
      <c r="B51" s="46" t="str">
        <f>LOOKUP($A51,Persons_Data!A:A,Persons_Data!B:B)</f>
        <v>Barrot, Jacques</v>
      </c>
      <c r="C51" s="46">
        <v>1</v>
      </c>
      <c r="D51" s="46" t="s">
        <v>1594</v>
      </c>
      <c r="E51" s="47" t="s">
        <v>1689</v>
      </c>
      <c r="F51" s="46" t="s">
        <v>1583</v>
      </c>
      <c r="G51" s="48">
        <v>2004</v>
      </c>
      <c r="H51" s="51">
        <v>3</v>
      </c>
      <c r="I51" s="51">
        <v>31</v>
      </c>
      <c r="J51" s="48">
        <v>2004</v>
      </c>
      <c r="K51" s="51">
        <v>11</v>
      </c>
      <c r="L51" s="51">
        <v>21</v>
      </c>
      <c r="M51" s="48">
        <v>9</v>
      </c>
    </row>
    <row r="52" spans="1:13" x14ac:dyDescent="0.2">
      <c r="A52" s="46">
        <v>30</v>
      </c>
      <c r="B52" s="46" t="str">
        <f>LOOKUP($A52,Persons_Data!A:A,Persons_Data!B:B)</f>
        <v>Barrot, Jacques</v>
      </c>
      <c r="C52" s="46">
        <v>2</v>
      </c>
      <c r="D52" s="46" t="s">
        <v>1594</v>
      </c>
      <c r="E52" s="47" t="s">
        <v>2330</v>
      </c>
      <c r="F52" s="46" t="s">
        <v>1637</v>
      </c>
      <c r="G52" s="48">
        <v>2004</v>
      </c>
      <c r="H52" s="51">
        <v>11</v>
      </c>
      <c r="I52" s="51">
        <v>22</v>
      </c>
      <c r="J52" s="48">
        <v>2008</v>
      </c>
      <c r="K52" s="51">
        <v>5</v>
      </c>
      <c r="L52" s="51">
        <v>9</v>
      </c>
      <c r="M52" s="48">
        <v>43</v>
      </c>
    </row>
    <row r="53" spans="1:13" x14ac:dyDescent="0.2">
      <c r="A53" s="46">
        <v>30</v>
      </c>
      <c r="B53" s="46" t="str">
        <f>LOOKUP($A53,Persons_Data!A:A,Persons_Data!B:B)</f>
        <v>Barrot, Jacques</v>
      </c>
      <c r="C53" s="46">
        <v>3</v>
      </c>
      <c r="D53" s="46" t="s">
        <v>1581</v>
      </c>
      <c r="E53" s="47" t="s">
        <v>2275</v>
      </c>
      <c r="F53" s="46" t="s">
        <v>1637</v>
      </c>
      <c r="G53" s="48">
        <v>2008</v>
      </c>
      <c r="H53" s="51">
        <v>5</v>
      </c>
      <c r="I53" s="51">
        <v>9</v>
      </c>
      <c r="J53" s="48">
        <v>2010</v>
      </c>
      <c r="K53" s="51">
        <v>2</v>
      </c>
      <c r="L53" s="51">
        <v>9</v>
      </c>
      <c r="M53" s="48">
        <v>22</v>
      </c>
    </row>
    <row r="54" spans="1:13" x14ac:dyDescent="0.2">
      <c r="A54" s="46">
        <v>220</v>
      </c>
      <c r="B54" s="46" t="str">
        <f>LOOKUP($A54,Persons_Data!A:A,Persons_Data!B:B)</f>
        <v>Benavides Salas, Pablo</v>
      </c>
      <c r="C54" s="46">
        <v>1</v>
      </c>
      <c r="D54" s="46" t="s">
        <v>1802</v>
      </c>
      <c r="E54" s="47" t="s">
        <v>2330</v>
      </c>
      <c r="F54" s="46" t="s">
        <v>1595</v>
      </c>
      <c r="G54" s="49" t="s">
        <v>1</v>
      </c>
      <c r="H54" s="23" t="s">
        <v>1</v>
      </c>
      <c r="I54" s="23" t="s">
        <v>1</v>
      </c>
      <c r="J54" s="49" t="s">
        <v>1</v>
      </c>
      <c r="K54" s="23" t="s">
        <v>1</v>
      </c>
      <c r="L54" s="50" t="s">
        <v>1</v>
      </c>
      <c r="M54" s="49" t="s">
        <v>1</v>
      </c>
    </row>
    <row r="55" spans="1:13" x14ac:dyDescent="0.2">
      <c r="A55" s="46">
        <v>423</v>
      </c>
      <c r="B55" s="46" t="s">
        <v>2179</v>
      </c>
      <c r="C55" s="46">
        <v>1</v>
      </c>
      <c r="D55" s="46" t="s">
        <v>1802</v>
      </c>
      <c r="E55" s="55" t="s">
        <v>2323</v>
      </c>
      <c r="F55" s="46" t="s">
        <v>2126</v>
      </c>
      <c r="G55" s="49">
        <v>2014</v>
      </c>
      <c r="H55" s="50">
        <v>11</v>
      </c>
      <c r="I55" s="50">
        <v>1</v>
      </c>
      <c r="J55" s="49" t="s">
        <v>1</v>
      </c>
      <c r="K55" s="23" t="s">
        <v>1</v>
      </c>
      <c r="L55" s="50" t="s">
        <v>1</v>
      </c>
      <c r="M55" s="49" t="s">
        <v>1</v>
      </c>
    </row>
    <row r="56" spans="1:13" x14ac:dyDescent="0.2">
      <c r="A56" s="46">
        <v>424</v>
      </c>
      <c r="B56" s="46" t="s">
        <v>2182</v>
      </c>
      <c r="C56" s="46">
        <v>1</v>
      </c>
      <c r="D56" s="46" t="s">
        <v>1802</v>
      </c>
      <c r="E56" s="55" t="s">
        <v>2323</v>
      </c>
      <c r="F56" s="46" t="s">
        <v>2126</v>
      </c>
      <c r="G56" s="49">
        <v>2014</v>
      </c>
      <c r="H56" s="50">
        <v>11</v>
      </c>
      <c r="I56" s="50">
        <v>1</v>
      </c>
      <c r="J56" s="49" t="s">
        <v>1</v>
      </c>
      <c r="K56" s="23" t="s">
        <v>1</v>
      </c>
      <c r="L56" s="50" t="s">
        <v>1</v>
      </c>
      <c r="M56" s="49" t="s">
        <v>1</v>
      </c>
    </row>
    <row r="57" spans="1:13" x14ac:dyDescent="0.2">
      <c r="A57" s="46">
        <v>200</v>
      </c>
      <c r="B57" s="46" t="str">
        <f>LOOKUP($A57,Persons_Data!A:A,Persons_Data!B:B)</f>
        <v>Beseler, Hans-Friedrich</v>
      </c>
      <c r="C57" s="46">
        <v>2</v>
      </c>
      <c r="D57" s="46" t="s">
        <v>1802</v>
      </c>
      <c r="E57" s="47" t="s">
        <v>1648</v>
      </c>
      <c r="F57" s="46" t="s">
        <v>1583</v>
      </c>
      <c r="G57" s="49" t="s">
        <v>1</v>
      </c>
      <c r="H57" s="23" t="s">
        <v>1</v>
      </c>
      <c r="I57" s="23" t="s">
        <v>1</v>
      </c>
      <c r="J57" s="49" t="s">
        <v>1</v>
      </c>
      <c r="K57" s="23" t="s">
        <v>1</v>
      </c>
      <c r="L57" s="50" t="s">
        <v>1</v>
      </c>
      <c r="M57" s="49" t="s">
        <v>1</v>
      </c>
    </row>
    <row r="58" spans="1:13" x14ac:dyDescent="0.2">
      <c r="A58" s="46">
        <v>200</v>
      </c>
      <c r="B58" s="46" t="str">
        <f>LOOKUP($A58,Persons_Data!A:A,Persons_Data!B:B)</f>
        <v>Beseler, Hans-Friedrich</v>
      </c>
      <c r="C58" s="46">
        <v>1</v>
      </c>
      <c r="D58" s="46" t="s">
        <v>1802</v>
      </c>
      <c r="E58" s="47" t="s">
        <v>2331</v>
      </c>
      <c r="F58" s="46" t="s">
        <v>1595</v>
      </c>
      <c r="G58" s="49" t="s">
        <v>1</v>
      </c>
      <c r="H58" s="23" t="s">
        <v>1</v>
      </c>
      <c r="I58" s="23" t="s">
        <v>1</v>
      </c>
      <c r="J58" s="49" t="s">
        <v>1</v>
      </c>
      <c r="K58" s="23" t="s">
        <v>1</v>
      </c>
      <c r="L58" s="50" t="s">
        <v>1</v>
      </c>
      <c r="M58" s="49" t="s">
        <v>1</v>
      </c>
    </row>
    <row r="59" spans="1:13" x14ac:dyDescent="0.2">
      <c r="A59" s="46">
        <v>389</v>
      </c>
      <c r="B59" s="46" t="s">
        <v>2147</v>
      </c>
      <c r="C59" s="46">
        <v>1</v>
      </c>
      <c r="D59" s="46" t="s">
        <v>1594</v>
      </c>
      <c r="E59" s="47" t="s">
        <v>1618</v>
      </c>
      <c r="F59" s="46" t="s">
        <v>2126</v>
      </c>
      <c r="G59" s="49">
        <v>2014</v>
      </c>
      <c r="H59" s="50">
        <v>11</v>
      </c>
      <c r="I59" s="50">
        <v>1</v>
      </c>
      <c r="J59" s="49" t="s">
        <v>1</v>
      </c>
      <c r="K59" s="23" t="s">
        <v>1</v>
      </c>
      <c r="L59" s="50" t="s">
        <v>1</v>
      </c>
      <c r="M59" s="49" t="s">
        <v>1</v>
      </c>
    </row>
    <row r="60" spans="1:13" x14ac:dyDescent="0.2">
      <c r="A60" s="46">
        <v>389</v>
      </c>
      <c r="B60" s="46" t="s">
        <v>2147</v>
      </c>
      <c r="C60" s="46">
        <v>1</v>
      </c>
      <c r="D60" s="46" t="s">
        <v>1594</v>
      </c>
      <c r="E60" s="47" t="s">
        <v>2325</v>
      </c>
      <c r="F60" s="46" t="s">
        <v>2126</v>
      </c>
      <c r="G60" s="49">
        <v>2014</v>
      </c>
      <c r="H60" s="50">
        <v>11</v>
      </c>
      <c r="I60" s="50">
        <v>1</v>
      </c>
      <c r="J60" s="49" t="s">
        <v>1</v>
      </c>
      <c r="K60" s="23" t="s">
        <v>1</v>
      </c>
      <c r="L60" s="50" t="s">
        <v>1</v>
      </c>
      <c r="M60" s="49" t="s">
        <v>1</v>
      </c>
    </row>
    <row r="61" spans="1:13" x14ac:dyDescent="0.2">
      <c r="A61" s="46">
        <v>80</v>
      </c>
      <c r="B61" s="46" t="str">
        <f>LOOKUP($A61,Persons_Data!A:A,Persons_Data!B:B)</f>
        <v>Bjerregard, Ritt</v>
      </c>
      <c r="C61" s="46">
        <v>1</v>
      </c>
      <c r="D61" s="46" t="s">
        <v>1594</v>
      </c>
      <c r="E61" s="47" t="s">
        <v>2694</v>
      </c>
      <c r="F61" s="46" t="s">
        <v>1595</v>
      </c>
      <c r="G61" s="48">
        <v>1995</v>
      </c>
      <c r="H61" s="51">
        <v>1</v>
      </c>
      <c r="I61" s="51">
        <v>23</v>
      </c>
      <c r="J61" s="48">
        <v>1999</v>
      </c>
      <c r="K61" s="51">
        <v>9</v>
      </c>
      <c r="L61" s="51">
        <v>12</v>
      </c>
      <c r="M61" s="48">
        <v>57</v>
      </c>
    </row>
    <row r="62" spans="1:13" x14ac:dyDescent="0.2">
      <c r="A62" s="46">
        <v>226</v>
      </c>
      <c r="B62" s="46" t="str">
        <f>LOOKUP($A62,Persons_Data!A:A,Persons_Data!B:B)</f>
        <v>Bobba, Franco</v>
      </c>
      <c r="C62" s="46">
        <v>2</v>
      </c>
      <c r="D62" s="46" t="s">
        <v>1802</v>
      </c>
      <c r="E62" s="47" t="s">
        <v>1694</v>
      </c>
      <c r="F62" s="46" t="s">
        <v>2045</v>
      </c>
      <c r="G62" s="48">
        <v>1962</v>
      </c>
      <c r="H62" s="51">
        <v>1</v>
      </c>
      <c r="I62" s="51">
        <v>10</v>
      </c>
      <c r="J62" s="49" t="s">
        <v>1</v>
      </c>
      <c r="K62" s="23" t="s">
        <v>1</v>
      </c>
      <c r="L62" s="50" t="s">
        <v>1</v>
      </c>
      <c r="M62" s="49" t="s">
        <v>1</v>
      </c>
    </row>
    <row r="63" spans="1:13" x14ac:dyDescent="0.2">
      <c r="A63" s="46">
        <v>226</v>
      </c>
      <c r="B63" s="46" t="str">
        <f>LOOKUP($A63,Persons_Data!A:A,Persons_Data!B:B)</f>
        <v>Bobba, Franco</v>
      </c>
      <c r="C63" s="46">
        <v>1</v>
      </c>
      <c r="D63" s="46" t="s">
        <v>1802</v>
      </c>
      <c r="E63" s="47" t="s">
        <v>1694</v>
      </c>
      <c r="F63" s="46" t="s">
        <v>1952</v>
      </c>
      <c r="G63" s="49" t="s">
        <v>1</v>
      </c>
      <c r="H63" s="23" t="s">
        <v>1</v>
      </c>
      <c r="I63" s="23" t="s">
        <v>1</v>
      </c>
      <c r="J63" s="48">
        <v>1962</v>
      </c>
      <c r="K63" s="51">
        <v>1</v>
      </c>
      <c r="L63" s="51">
        <v>9</v>
      </c>
      <c r="M63" s="49" t="s">
        <v>1</v>
      </c>
    </row>
    <row r="64" spans="1:13" x14ac:dyDescent="0.2">
      <c r="A64" s="46">
        <v>147</v>
      </c>
      <c r="B64" s="46" t="str">
        <f>LOOKUP($A64,Persons_Data!A:A,Persons_Data!B:B)</f>
        <v>Bodson, Victor</v>
      </c>
      <c r="C64" s="46">
        <v>1</v>
      </c>
      <c r="D64" s="46" t="s">
        <v>1594</v>
      </c>
      <c r="E64" s="47" t="s">
        <v>2330</v>
      </c>
      <c r="F64" s="46" t="s">
        <v>1917</v>
      </c>
      <c r="G64" s="48">
        <v>1967</v>
      </c>
      <c r="H64" s="51">
        <v>7</v>
      </c>
      <c r="I64" s="51">
        <v>1</v>
      </c>
      <c r="J64" s="48">
        <v>1970</v>
      </c>
      <c r="K64" s="51">
        <v>6</v>
      </c>
      <c r="L64" s="51">
        <v>30</v>
      </c>
      <c r="M64" s="48">
        <v>48</v>
      </c>
    </row>
    <row r="65" spans="1:13" x14ac:dyDescent="0.2">
      <c r="A65" s="46">
        <v>13</v>
      </c>
      <c r="B65" s="46" t="str">
        <f>LOOKUP($A65,Persons_Data!A:A,Persons_Data!B:B)</f>
        <v>Bolkestein, Frits</v>
      </c>
      <c r="C65" s="46">
        <v>1</v>
      </c>
      <c r="D65" s="46" t="s">
        <v>1594</v>
      </c>
      <c r="E65" s="47" t="s">
        <v>2325</v>
      </c>
      <c r="F65" s="46" t="s">
        <v>1583</v>
      </c>
      <c r="G65" s="48">
        <v>1999</v>
      </c>
      <c r="H65" s="51">
        <v>9</v>
      </c>
      <c r="I65" s="51">
        <v>13</v>
      </c>
      <c r="J65" s="48">
        <v>2004</v>
      </c>
      <c r="K65" s="51">
        <v>11</v>
      </c>
      <c r="L65" s="51">
        <v>21</v>
      </c>
      <c r="M65" s="48">
        <v>63</v>
      </c>
    </row>
    <row r="66" spans="1:13" x14ac:dyDescent="0.2">
      <c r="A66" s="46">
        <v>82</v>
      </c>
      <c r="B66" s="46" t="str">
        <f>LOOKUP($A66,Persons_Data!A:A,Persons_Data!B:B)</f>
        <v>Bonino, Emma</v>
      </c>
      <c r="C66" s="46">
        <v>1</v>
      </c>
      <c r="D66" s="46" t="s">
        <v>1594</v>
      </c>
      <c r="E66" s="47" t="s">
        <v>2321</v>
      </c>
      <c r="F66" s="46" t="s">
        <v>1595</v>
      </c>
      <c r="G66" s="48">
        <v>1995</v>
      </c>
      <c r="H66" s="51">
        <v>1</v>
      </c>
      <c r="I66" s="51">
        <v>23</v>
      </c>
      <c r="J66" s="48">
        <v>1999</v>
      </c>
      <c r="K66" s="51">
        <v>9</v>
      </c>
      <c r="L66" s="51">
        <v>12</v>
      </c>
      <c r="M66" s="48">
        <v>57</v>
      </c>
    </row>
    <row r="67" spans="1:13" x14ac:dyDescent="0.2">
      <c r="A67" s="46">
        <v>38</v>
      </c>
      <c r="B67" s="46" t="str">
        <f>LOOKUP($A67,Persons_Data!A:A,Persons_Data!B:B)</f>
        <v>Borg, Joe</v>
      </c>
      <c r="C67" s="46">
        <v>1</v>
      </c>
      <c r="D67" s="46" t="s">
        <v>1594</v>
      </c>
      <c r="E67" s="47" t="s">
        <v>2273</v>
      </c>
      <c r="F67" s="46" t="s">
        <v>1583</v>
      </c>
      <c r="G67" s="48">
        <v>2004</v>
      </c>
      <c r="H67" s="51">
        <v>5</v>
      </c>
      <c r="I67" s="51">
        <v>1</v>
      </c>
      <c r="J67" s="48">
        <v>2004</v>
      </c>
      <c r="K67" s="51">
        <v>11</v>
      </c>
      <c r="L67" s="51">
        <v>21</v>
      </c>
      <c r="M67" s="48">
        <v>7</v>
      </c>
    </row>
    <row r="68" spans="1:13" x14ac:dyDescent="0.2">
      <c r="A68" s="46">
        <v>38</v>
      </c>
      <c r="B68" s="46" t="str">
        <f>LOOKUP($A68,Persons_Data!A:A,Persons_Data!B:B)</f>
        <v>Borg, Joe</v>
      </c>
      <c r="C68" s="46">
        <v>2</v>
      </c>
      <c r="D68" s="46" t="s">
        <v>1594</v>
      </c>
      <c r="E68" s="47" t="s">
        <v>1738</v>
      </c>
      <c r="F68" s="46" t="s">
        <v>1637</v>
      </c>
      <c r="G68" s="48">
        <v>2004</v>
      </c>
      <c r="H68" s="51">
        <v>11</v>
      </c>
      <c r="I68" s="51">
        <v>22</v>
      </c>
      <c r="J68" s="48">
        <v>2010</v>
      </c>
      <c r="K68" s="51">
        <v>2</v>
      </c>
      <c r="L68" s="51">
        <v>9</v>
      </c>
      <c r="M68" s="48">
        <v>64</v>
      </c>
    </row>
    <row r="69" spans="1:13" x14ac:dyDescent="0.2">
      <c r="A69" s="46">
        <v>38</v>
      </c>
      <c r="B69" s="46" t="str">
        <f>LOOKUP($A69,Persons_Data!A:A,Persons_Data!B:B)</f>
        <v>Borg, Joe</v>
      </c>
      <c r="C69" s="46">
        <v>3</v>
      </c>
      <c r="D69" s="46" t="s">
        <v>1594</v>
      </c>
      <c r="E69" s="47" t="s">
        <v>2321</v>
      </c>
      <c r="F69" s="46" t="s">
        <v>1465</v>
      </c>
      <c r="G69" s="48">
        <v>2010</v>
      </c>
      <c r="H69" s="51">
        <v>2</v>
      </c>
      <c r="I69" s="51">
        <v>10</v>
      </c>
      <c r="J69" s="48">
        <v>2014</v>
      </c>
      <c r="K69" s="51">
        <v>10</v>
      </c>
      <c r="L69" s="51">
        <v>31</v>
      </c>
      <c r="M69" s="48">
        <v>57</v>
      </c>
    </row>
    <row r="70" spans="1:13" ht="15" x14ac:dyDescent="0.25">
      <c r="A70" s="46">
        <v>133</v>
      </c>
      <c r="B70" s="46" t="str">
        <f>LOOKUP($A70,Persons_Data!A:A,Persons_Data!B:B)</f>
        <v>Borschette, Albert</v>
      </c>
      <c r="C70" s="46">
        <v>1</v>
      </c>
      <c r="D70" s="46" t="s">
        <v>1594</v>
      </c>
      <c r="E70" s="47" t="s">
        <v>1604</v>
      </c>
      <c r="F70" s="24" t="s">
        <v>2750</v>
      </c>
      <c r="G70" s="48">
        <v>1970</v>
      </c>
      <c r="H70" s="51">
        <v>7</v>
      </c>
      <c r="I70" s="51">
        <v>1</v>
      </c>
      <c r="J70" s="48">
        <v>1973</v>
      </c>
      <c r="K70" s="51">
        <v>1</v>
      </c>
      <c r="L70" s="51">
        <v>5</v>
      </c>
      <c r="M70" s="48">
        <v>31</v>
      </c>
    </row>
    <row r="71" spans="1:13" x14ac:dyDescent="0.2">
      <c r="A71" s="46">
        <v>133</v>
      </c>
      <c r="B71" s="46" t="str">
        <f>LOOKUP($A71,Persons_Data!A:A,Persons_Data!B:B)</f>
        <v>Borschette, Albert</v>
      </c>
      <c r="C71" s="46">
        <v>2</v>
      </c>
      <c r="D71" s="46" t="s">
        <v>1594</v>
      </c>
      <c r="E71" s="47" t="s">
        <v>1604</v>
      </c>
      <c r="F71" s="46" t="s">
        <v>1925</v>
      </c>
      <c r="G71" s="48">
        <v>1973</v>
      </c>
      <c r="H71" s="51">
        <v>1</v>
      </c>
      <c r="I71" s="51">
        <v>6</v>
      </c>
      <c r="J71" s="48">
        <v>1976</v>
      </c>
      <c r="K71" s="51">
        <v>7</v>
      </c>
      <c r="L71" s="51">
        <v>14</v>
      </c>
      <c r="M71" s="48">
        <v>43</v>
      </c>
    </row>
    <row r="72" spans="1:13" x14ac:dyDescent="0.2">
      <c r="A72" s="46">
        <v>290</v>
      </c>
      <c r="B72" s="46" t="str">
        <f>LOOKUP($A72,Persons_Data!A:A,Persons_Data!B:B)</f>
        <v>Braun, Fernand</v>
      </c>
      <c r="C72" s="46">
        <v>1</v>
      </c>
      <c r="D72" s="46" t="s">
        <v>1802</v>
      </c>
      <c r="E72" s="47" t="s">
        <v>2325</v>
      </c>
      <c r="F72" s="46" t="s">
        <v>1925</v>
      </c>
      <c r="G72" s="48">
        <v>1973</v>
      </c>
      <c r="H72" s="23" t="s">
        <v>1</v>
      </c>
      <c r="I72" s="23" t="s">
        <v>1</v>
      </c>
      <c r="J72" s="48">
        <v>1977</v>
      </c>
      <c r="K72" s="51">
        <v>1</v>
      </c>
      <c r="L72" s="51">
        <v>5</v>
      </c>
      <c r="M72" s="49" t="s">
        <v>1</v>
      </c>
    </row>
    <row r="73" spans="1:13" x14ac:dyDescent="0.2">
      <c r="A73" s="46">
        <v>290</v>
      </c>
      <c r="B73" s="46" t="str">
        <f>LOOKUP($A73,Persons_Data!A:A,Persons_Data!B:B)</f>
        <v>Braun, Fernand</v>
      </c>
      <c r="C73" s="46">
        <v>2</v>
      </c>
      <c r="D73" s="46" t="s">
        <v>1802</v>
      </c>
      <c r="E73" s="47" t="s">
        <v>2325</v>
      </c>
      <c r="F73" s="46" t="s">
        <v>1911</v>
      </c>
      <c r="G73" s="48">
        <v>1977</v>
      </c>
      <c r="H73" s="51">
        <v>1</v>
      </c>
      <c r="I73" s="51">
        <v>6</v>
      </c>
      <c r="J73" s="48">
        <v>1981</v>
      </c>
      <c r="K73" s="51">
        <v>1</v>
      </c>
      <c r="L73" s="51">
        <v>5</v>
      </c>
      <c r="M73" s="48">
        <v>49</v>
      </c>
    </row>
    <row r="74" spans="1:13" x14ac:dyDescent="0.2">
      <c r="A74" s="46">
        <v>290</v>
      </c>
      <c r="B74" s="46" t="str">
        <f>LOOKUP($A74,Persons_Data!A:A,Persons_Data!B:B)</f>
        <v>Braun, Fernand</v>
      </c>
      <c r="C74" s="46">
        <v>3</v>
      </c>
      <c r="D74" s="46" t="s">
        <v>1802</v>
      </c>
      <c r="E74" s="47" t="s">
        <v>2325</v>
      </c>
      <c r="F74" s="46" t="s">
        <v>1893</v>
      </c>
      <c r="G74" s="48">
        <v>1981</v>
      </c>
      <c r="H74" s="51">
        <v>1</v>
      </c>
      <c r="I74" s="51">
        <v>6</v>
      </c>
      <c r="J74" s="48">
        <v>1985</v>
      </c>
      <c r="K74" s="51">
        <v>1</v>
      </c>
      <c r="L74" s="51">
        <v>5</v>
      </c>
      <c r="M74" s="48">
        <v>49</v>
      </c>
    </row>
    <row r="75" spans="1:13" x14ac:dyDescent="0.2">
      <c r="A75" s="46">
        <v>290</v>
      </c>
      <c r="B75" s="46" t="str">
        <f>LOOKUP($A75,Persons_Data!A:A,Persons_Data!B:B)</f>
        <v>Braun, Fernand</v>
      </c>
      <c r="C75" s="46">
        <v>4</v>
      </c>
      <c r="D75" s="46" t="s">
        <v>1802</v>
      </c>
      <c r="E75" s="47" t="s">
        <v>2325</v>
      </c>
      <c r="F75" s="46" t="s">
        <v>1827</v>
      </c>
      <c r="G75" s="48">
        <v>1985</v>
      </c>
      <c r="H75" s="51">
        <v>1</v>
      </c>
      <c r="I75" s="51">
        <v>6</v>
      </c>
      <c r="J75" s="48">
        <v>1989</v>
      </c>
      <c r="K75" s="51">
        <v>1</v>
      </c>
      <c r="L75" s="51">
        <v>5</v>
      </c>
      <c r="M75" s="48">
        <v>49</v>
      </c>
    </row>
    <row r="76" spans="1:13" x14ac:dyDescent="0.2">
      <c r="A76" s="46">
        <v>290</v>
      </c>
      <c r="B76" s="46" t="str">
        <f>LOOKUP($A76,Persons_Data!A:A,Persons_Data!B:B)</f>
        <v>Braun, Fernand</v>
      </c>
      <c r="C76" s="46">
        <v>5</v>
      </c>
      <c r="D76" s="46" t="s">
        <v>1802</v>
      </c>
      <c r="E76" s="47" t="s">
        <v>2325</v>
      </c>
      <c r="F76" s="46" t="s">
        <v>1816</v>
      </c>
      <c r="G76" s="48">
        <v>1989</v>
      </c>
      <c r="H76" s="51">
        <v>1</v>
      </c>
      <c r="I76" s="51">
        <v>6</v>
      </c>
      <c r="J76" s="49" t="s">
        <v>1</v>
      </c>
      <c r="K76" s="23" t="s">
        <v>1</v>
      </c>
      <c r="L76" s="50" t="s">
        <v>1</v>
      </c>
      <c r="M76" s="49" t="s">
        <v>1</v>
      </c>
    </row>
    <row r="77" spans="1:13" ht="15" x14ac:dyDescent="0.25">
      <c r="A77" s="46">
        <v>283</v>
      </c>
      <c r="B77" s="46" t="str">
        <f>LOOKUP($A77,Persons_Data!A:A,Persons_Data!B:B)</f>
        <v>Bree, Rudolf</v>
      </c>
      <c r="C77" s="46">
        <v>1</v>
      </c>
      <c r="D77" s="46" t="s">
        <v>1802</v>
      </c>
      <c r="E77" s="47" t="s">
        <v>1659</v>
      </c>
      <c r="F77" s="24" t="s">
        <v>2750</v>
      </c>
      <c r="G77" s="49" t="s">
        <v>1</v>
      </c>
      <c r="H77" s="23" t="s">
        <v>1</v>
      </c>
      <c r="I77" s="23" t="s">
        <v>1</v>
      </c>
      <c r="J77" s="49" t="s">
        <v>1</v>
      </c>
      <c r="K77" s="23" t="s">
        <v>1</v>
      </c>
      <c r="L77" s="50" t="s">
        <v>1</v>
      </c>
      <c r="M77" s="49" t="s">
        <v>1</v>
      </c>
    </row>
    <row r="78" spans="1:13" x14ac:dyDescent="0.2">
      <c r="A78" s="46">
        <v>329</v>
      </c>
      <c r="B78" s="46" t="str">
        <f>LOOKUP($A78,Persons_Data!A:A,Persons_Data!B:B)</f>
        <v>Brinkhorst, Laurens Jan</v>
      </c>
      <c r="C78" s="46">
        <v>1</v>
      </c>
      <c r="D78" s="46" t="s">
        <v>1802</v>
      </c>
      <c r="E78" s="47" t="s">
        <v>2694</v>
      </c>
      <c r="F78" s="46" t="s">
        <v>1827</v>
      </c>
      <c r="G78" s="48">
        <v>1986</v>
      </c>
      <c r="H78" s="23" t="s">
        <v>1</v>
      </c>
      <c r="I78" s="23" t="s">
        <v>1</v>
      </c>
      <c r="J78" s="48">
        <v>1989</v>
      </c>
      <c r="K78" s="51">
        <v>1</v>
      </c>
      <c r="L78" s="51">
        <v>5</v>
      </c>
      <c r="M78" s="49" t="s">
        <v>1</v>
      </c>
    </row>
    <row r="79" spans="1:13" x14ac:dyDescent="0.2">
      <c r="A79" s="46">
        <v>329</v>
      </c>
      <c r="B79" s="46" t="str">
        <f>LOOKUP($A79,Persons_Data!A:A,Persons_Data!B:B)</f>
        <v>Brinkhorst, Laurens Jan</v>
      </c>
      <c r="C79" s="46">
        <v>2</v>
      </c>
      <c r="D79" s="46" t="s">
        <v>1802</v>
      </c>
      <c r="E79" s="47" t="s">
        <v>2694</v>
      </c>
      <c r="F79" s="46" t="s">
        <v>1816</v>
      </c>
      <c r="G79" s="48">
        <v>1989</v>
      </c>
      <c r="H79" s="51">
        <v>1</v>
      </c>
      <c r="I79" s="51">
        <v>6</v>
      </c>
      <c r="J79" s="49" t="s">
        <v>1</v>
      </c>
      <c r="K79" s="23" t="s">
        <v>1</v>
      </c>
      <c r="L79" s="50" t="s">
        <v>1</v>
      </c>
      <c r="M79" s="49" t="s">
        <v>1</v>
      </c>
    </row>
    <row r="80" spans="1:13" x14ac:dyDescent="0.2">
      <c r="A80" s="46">
        <v>71</v>
      </c>
      <c r="B80" s="46" t="str">
        <f>LOOKUP($A80,Persons_Data!A:A,Persons_Data!B:B)</f>
        <v>Brittan, Leon</v>
      </c>
      <c r="C80" s="46">
        <v>1</v>
      </c>
      <c r="D80" s="46" t="s">
        <v>1581</v>
      </c>
      <c r="E80" s="47" t="s">
        <v>1604</v>
      </c>
      <c r="F80" s="46" t="s">
        <v>1816</v>
      </c>
      <c r="G80" s="48">
        <v>1989</v>
      </c>
      <c r="H80" s="51">
        <v>1</v>
      </c>
      <c r="I80" s="51">
        <v>6</v>
      </c>
      <c r="J80" s="48">
        <v>1993</v>
      </c>
      <c r="K80" s="51">
        <v>1</v>
      </c>
      <c r="L80" s="51">
        <v>5</v>
      </c>
      <c r="M80" s="48">
        <v>49</v>
      </c>
    </row>
    <row r="81" spans="1:13" x14ac:dyDescent="0.2">
      <c r="A81" s="46">
        <v>71</v>
      </c>
      <c r="B81" s="46" t="str">
        <f>LOOKUP($A81,Persons_Data!A:A,Persons_Data!B:B)</f>
        <v>Brittan, Leon</v>
      </c>
      <c r="C81" s="46">
        <v>2</v>
      </c>
      <c r="D81" s="46" t="s">
        <v>1594</v>
      </c>
      <c r="E81" s="47" t="s">
        <v>1648</v>
      </c>
      <c r="F81" s="46" t="s">
        <v>1812</v>
      </c>
      <c r="G81" s="48">
        <v>1993</v>
      </c>
      <c r="H81" s="51">
        <v>1</v>
      </c>
      <c r="I81" s="51">
        <v>6</v>
      </c>
      <c r="J81" s="48">
        <v>1995</v>
      </c>
      <c r="K81" s="51">
        <v>1</v>
      </c>
      <c r="L81" s="51">
        <v>22</v>
      </c>
      <c r="M81" s="48">
        <v>25</v>
      </c>
    </row>
    <row r="82" spans="1:13" x14ac:dyDescent="0.2">
      <c r="A82" s="46">
        <v>71</v>
      </c>
      <c r="B82" s="46" t="str">
        <f>LOOKUP($A82,Persons_Data!A:A,Persons_Data!B:B)</f>
        <v>Brittan, Leon</v>
      </c>
      <c r="C82" s="46">
        <v>3</v>
      </c>
      <c r="D82" s="46" t="s">
        <v>1581</v>
      </c>
      <c r="E82" s="47" t="s">
        <v>1648</v>
      </c>
      <c r="F82" s="46" t="s">
        <v>1595</v>
      </c>
      <c r="G82" s="48">
        <v>1995</v>
      </c>
      <c r="H82" s="51">
        <v>1</v>
      </c>
      <c r="I82" s="51">
        <v>23</v>
      </c>
      <c r="J82" s="48">
        <v>1999</v>
      </c>
      <c r="K82" s="51">
        <v>9</v>
      </c>
      <c r="L82" s="51">
        <v>12</v>
      </c>
      <c r="M82" s="48">
        <v>57</v>
      </c>
    </row>
    <row r="83" spans="1:13" x14ac:dyDescent="0.2">
      <c r="A83" s="46">
        <v>75</v>
      </c>
      <c r="B83" s="46" t="str">
        <f>LOOKUP($A83,Persons_Data!A:A,Persons_Data!B:B)</f>
        <v>Broek, Hans van den</v>
      </c>
      <c r="C83" s="46">
        <v>1</v>
      </c>
      <c r="D83" s="46" t="s">
        <v>1594</v>
      </c>
      <c r="E83" s="47" t="s">
        <v>2331</v>
      </c>
      <c r="F83" s="46" t="s">
        <v>1812</v>
      </c>
      <c r="G83" s="48">
        <v>1993</v>
      </c>
      <c r="H83" s="51">
        <v>1</v>
      </c>
      <c r="I83" s="51">
        <v>6</v>
      </c>
      <c r="J83" s="48">
        <v>1995</v>
      </c>
      <c r="K83" s="51">
        <v>1</v>
      </c>
      <c r="L83" s="51">
        <v>22</v>
      </c>
      <c r="M83" s="48">
        <v>25</v>
      </c>
    </row>
    <row r="84" spans="1:13" x14ac:dyDescent="0.2">
      <c r="A84" s="46">
        <v>75</v>
      </c>
      <c r="B84" s="46" t="str">
        <f>LOOKUP($A84,Persons_Data!A:A,Persons_Data!B:B)</f>
        <v>Broek, Hans van den</v>
      </c>
      <c r="C84" s="46">
        <v>2</v>
      </c>
      <c r="D84" s="46" t="s">
        <v>1594</v>
      </c>
      <c r="E84" s="47" t="s">
        <v>2331</v>
      </c>
      <c r="F84" s="46" t="s">
        <v>1595</v>
      </c>
      <c r="G84" s="48">
        <v>1995</v>
      </c>
      <c r="H84" s="51">
        <v>1</v>
      </c>
      <c r="I84" s="51">
        <v>23</v>
      </c>
      <c r="J84" s="48">
        <v>1999</v>
      </c>
      <c r="K84" s="51">
        <v>9</v>
      </c>
      <c r="L84" s="51">
        <v>12</v>
      </c>
      <c r="M84" s="48">
        <v>57</v>
      </c>
    </row>
    <row r="85" spans="1:13" x14ac:dyDescent="0.2">
      <c r="A85" s="46">
        <v>124</v>
      </c>
      <c r="B85" s="46" t="str">
        <f>LOOKUP($A85,Persons_Data!A:A,Persons_Data!B:B)</f>
        <v>Brunner, Guido</v>
      </c>
      <c r="C85" s="46">
        <v>1</v>
      </c>
      <c r="D85" s="46" t="s">
        <v>1594</v>
      </c>
      <c r="E85" s="47" t="s">
        <v>1630</v>
      </c>
      <c r="F85" s="46" t="s">
        <v>1925</v>
      </c>
      <c r="G85" s="48">
        <v>1974</v>
      </c>
      <c r="H85" s="51">
        <v>11</v>
      </c>
      <c r="I85" s="51">
        <v>11</v>
      </c>
      <c r="J85" s="48">
        <v>1977</v>
      </c>
      <c r="K85" s="51">
        <v>1</v>
      </c>
      <c r="L85" s="51">
        <v>5</v>
      </c>
      <c r="M85" s="48">
        <v>27</v>
      </c>
    </row>
    <row r="86" spans="1:13" x14ac:dyDescent="0.2">
      <c r="A86" s="46">
        <v>124</v>
      </c>
      <c r="B86" s="46" t="str">
        <f>LOOKUP($A86,Persons_Data!A:A,Persons_Data!B:B)</f>
        <v>Brunner, Guido</v>
      </c>
      <c r="C86" s="46">
        <v>2</v>
      </c>
      <c r="D86" s="46" t="s">
        <v>1594</v>
      </c>
      <c r="E86" s="47" t="s">
        <v>2330</v>
      </c>
      <c r="F86" s="46" t="s">
        <v>1911</v>
      </c>
      <c r="G86" s="48">
        <v>1977</v>
      </c>
      <c r="H86" s="51">
        <v>1</v>
      </c>
      <c r="I86" s="51">
        <v>6</v>
      </c>
      <c r="J86" s="48">
        <v>1980</v>
      </c>
      <c r="K86" s="51">
        <v>11</v>
      </c>
      <c r="L86" s="51">
        <v>4</v>
      </c>
      <c r="M86" s="48">
        <v>47</v>
      </c>
    </row>
    <row r="87" spans="1:13" x14ac:dyDescent="0.2">
      <c r="A87" s="46">
        <v>388</v>
      </c>
      <c r="B87" s="46" t="s">
        <v>2146</v>
      </c>
      <c r="C87" s="46">
        <v>1</v>
      </c>
      <c r="D87" s="46" t="s">
        <v>1594</v>
      </c>
      <c r="E87" s="47" t="s">
        <v>2330</v>
      </c>
      <c r="F87" s="46" t="s">
        <v>2126</v>
      </c>
      <c r="G87" s="49">
        <v>2014</v>
      </c>
      <c r="H87" s="50">
        <v>11</v>
      </c>
      <c r="I87" s="50">
        <v>1</v>
      </c>
      <c r="J87" s="49" t="s">
        <v>1</v>
      </c>
      <c r="K87" s="23" t="s">
        <v>1</v>
      </c>
      <c r="L87" s="50" t="s">
        <v>1</v>
      </c>
      <c r="M87" s="49" t="s">
        <v>1</v>
      </c>
    </row>
    <row r="88" spans="1:13" x14ac:dyDescent="0.2">
      <c r="A88" s="46">
        <v>201</v>
      </c>
      <c r="B88" s="46" t="str">
        <f>LOOKUP($A88,Persons_Data!A:A,Persons_Data!B:B)</f>
        <v>Burghardt, Günther</v>
      </c>
      <c r="C88" s="46">
        <v>1</v>
      </c>
      <c r="D88" s="46" t="s">
        <v>1802</v>
      </c>
      <c r="E88" s="47" t="s">
        <v>2331</v>
      </c>
      <c r="F88" s="46" t="s">
        <v>1812</v>
      </c>
      <c r="G88" s="49" t="s">
        <v>1</v>
      </c>
      <c r="H88" s="23" t="s">
        <v>1</v>
      </c>
      <c r="I88" s="23" t="s">
        <v>1</v>
      </c>
      <c r="J88" s="48">
        <v>1995</v>
      </c>
      <c r="K88" s="51">
        <v>1</v>
      </c>
      <c r="L88" s="51">
        <v>22</v>
      </c>
      <c r="M88" s="49" t="s">
        <v>1</v>
      </c>
    </row>
    <row r="89" spans="1:13" x14ac:dyDescent="0.2">
      <c r="A89" s="46">
        <v>201</v>
      </c>
      <c r="B89" s="46" t="str">
        <f>LOOKUP($A89,Persons_Data!A:A,Persons_Data!B:B)</f>
        <v>Burghardt, Günther</v>
      </c>
      <c r="C89" s="46">
        <v>2</v>
      </c>
      <c r="D89" s="46" t="s">
        <v>1802</v>
      </c>
      <c r="E89" s="47" t="s">
        <v>2331</v>
      </c>
      <c r="F89" s="46" t="s">
        <v>1595</v>
      </c>
      <c r="G89" s="48">
        <v>1995</v>
      </c>
      <c r="H89" s="51">
        <v>1</v>
      </c>
      <c r="I89" s="51">
        <v>23</v>
      </c>
      <c r="J89" s="49" t="s">
        <v>1</v>
      </c>
      <c r="K89" s="23" t="s">
        <v>1</v>
      </c>
      <c r="L89" s="50" t="s">
        <v>1</v>
      </c>
      <c r="M89" s="49" t="s">
        <v>1</v>
      </c>
    </row>
    <row r="90" spans="1:13" x14ac:dyDescent="0.2">
      <c r="A90" s="46">
        <v>114</v>
      </c>
      <c r="B90" s="46" t="str">
        <f>LOOKUP($A90,Persons_Data!A:A,Persons_Data!B:B)</f>
        <v>Burke, Richard</v>
      </c>
      <c r="C90" s="46">
        <v>1</v>
      </c>
      <c r="D90" s="46" t="s">
        <v>1594</v>
      </c>
      <c r="E90" s="47" t="s">
        <v>1760</v>
      </c>
      <c r="F90" s="46" t="s">
        <v>1911</v>
      </c>
      <c r="G90" s="48">
        <v>1977</v>
      </c>
      <c r="H90" s="51">
        <v>1</v>
      </c>
      <c r="I90" s="51">
        <v>6</v>
      </c>
      <c r="J90" s="48">
        <v>1981</v>
      </c>
      <c r="K90" s="51">
        <v>1</v>
      </c>
      <c r="L90" s="51">
        <v>5</v>
      </c>
      <c r="M90" s="48">
        <v>49</v>
      </c>
    </row>
    <row r="91" spans="1:13" x14ac:dyDescent="0.2">
      <c r="A91" s="46">
        <v>114</v>
      </c>
      <c r="B91" s="46" t="str">
        <f>LOOKUP($A91,Persons_Data!A:A,Persons_Data!B:B)</f>
        <v>Burke, Richard</v>
      </c>
      <c r="C91" s="46">
        <v>2</v>
      </c>
      <c r="D91" s="46" t="s">
        <v>1594</v>
      </c>
      <c r="E91" s="47" t="s">
        <v>2323</v>
      </c>
      <c r="F91" s="46" t="s">
        <v>1893</v>
      </c>
      <c r="G91" s="48">
        <v>1982</v>
      </c>
      <c r="H91" s="51">
        <v>3</v>
      </c>
      <c r="I91" s="51">
        <v>10</v>
      </c>
      <c r="J91" s="48">
        <v>1985</v>
      </c>
      <c r="K91" s="51">
        <v>1</v>
      </c>
      <c r="L91" s="51">
        <v>5</v>
      </c>
      <c r="M91" s="48">
        <v>35</v>
      </c>
    </row>
    <row r="92" spans="1:13" x14ac:dyDescent="0.2">
      <c r="A92" s="46">
        <v>14</v>
      </c>
      <c r="B92" s="46" t="str">
        <f>LOOKUP($A92,Persons_Data!A:A,Persons_Data!B:B)</f>
        <v>Busquin, Philippe</v>
      </c>
      <c r="C92" s="46">
        <v>1</v>
      </c>
      <c r="D92" s="46" t="s">
        <v>1594</v>
      </c>
      <c r="E92" s="47" t="s">
        <v>1630</v>
      </c>
      <c r="F92" s="46" t="s">
        <v>1583</v>
      </c>
      <c r="G92" s="48">
        <v>1999</v>
      </c>
      <c r="H92" s="51">
        <v>9</v>
      </c>
      <c r="I92" s="51">
        <v>13</v>
      </c>
      <c r="J92" s="48">
        <v>2004</v>
      </c>
      <c r="K92" s="51">
        <v>9</v>
      </c>
      <c r="L92" s="51">
        <v>12</v>
      </c>
      <c r="M92" s="48">
        <v>61</v>
      </c>
    </row>
    <row r="93" spans="1:13" x14ac:dyDescent="0.2">
      <c r="A93" s="46">
        <v>361</v>
      </c>
      <c r="B93" s="46" t="str">
        <f>LOOKUP($A93,Persons_Data!A:A,Persons_Data!B:B)</f>
        <v>Buti, Marco</v>
      </c>
      <c r="C93" s="46">
        <v>1</v>
      </c>
      <c r="D93" s="46" t="s">
        <v>1802</v>
      </c>
      <c r="E93" s="47" t="s">
        <v>1694</v>
      </c>
      <c r="F93" s="46" t="s">
        <v>1637</v>
      </c>
      <c r="G93" s="48">
        <v>2008</v>
      </c>
      <c r="H93" s="51">
        <v>6</v>
      </c>
      <c r="I93" s="51" t="s">
        <v>1</v>
      </c>
      <c r="J93" s="49" t="s">
        <v>1</v>
      </c>
      <c r="K93" s="50" t="s">
        <v>1</v>
      </c>
      <c r="L93" s="50" t="s">
        <v>1</v>
      </c>
      <c r="M93" s="49" t="s">
        <v>1</v>
      </c>
    </row>
    <row r="94" spans="1:13" x14ac:dyDescent="0.2">
      <c r="A94" s="46">
        <v>361</v>
      </c>
      <c r="B94" s="46" t="str">
        <f>LOOKUP($A94,Persons_Data!A:A,Persons_Data!B:B)</f>
        <v>Buti, Marco</v>
      </c>
      <c r="C94" s="46">
        <v>2</v>
      </c>
      <c r="D94" s="46" t="s">
        <v>1802</v>
      </c>
      <c r="E94" s="47" t="s">
        <v>1694</v>
      </c>
      <c r="F94" s="46" t="s">
        <v>1465</v>
      </c>
      <c r="G94" s="48">
        <v>2010</v>
      </c>
      <c r="H94" s="51">
        <v>2</v>
      </c>
      <c r="I94" s="51">
        <v>10</v>
      </c>
      <c r="J94" s="48">
        <v>2014</v>
      </c>
      <c r="K94" s="51">
        <v>5</v>
      </c>
      <c r="L94" s="51">
        <v>31</v>
      </c>
      <c r="M94" s="48">
        <v>52</v>
      </c>
    </row>
    <row r="95" spans="1:13" x14ac:dyDescent="0.2">
      <c r="A95" s="46">
        <v>361</v>
      </c>
      <c r="B95" s="46" t="s">
        <v>1097</v>
      </c>
      <c r="C95" s="46">
        <v>3</v>
      </c>
      <c r="D95" s="46" t="s">
        <v>1802</v>
      </c>
      <c r="E95" s="47" t="s">
        <v>1694</v>
      </c>
      <c r="F95" s="46" t="s">
        <v>2126</v>
      </c>
      <c r="G95" s="49">
        <v>2014</v>
      </c>
      <c r="H95" s="50">
        <v>11</v>
      </c>
      <c r="I95" s="50">
        <v>1</v>
      </c>
      <c r="J95" s="49" t="s">
        <v>1</v>
      </c>
      <c r="K95" s="23" t="s">
        <v>1</v>
      </c>
      <c r="L95" s="50" t="s">
        <v>1</v>
      </c>
      <c r="M95" s="49" t="s">
        <v>1</v>
      </c>
    </row>
    <row r="96" spans="1:13" x14ac:dyDescent="0.2">
      <c r="A96" s="46">
        <v>18</v>
      </c>
      <c r="B96" s="46" t="str">
        <f>LOOKUP($A96,Persons_Data!A:A,Persons_Data!B:B)</f>
        <v>Byrne, David</v>
      </c>
      <c r="C96" s="46">
        <v>1</v>
      </c>
      <c r="D96" s="46" t="s">
        <v>1594</v>
      </c>
      <c r="E96" s="47" t="s">
        <v>2321</v>
      </c>
      <c r="F96" s="46" t="s">
        <v>1583</v>
      </c>
      <c r="G96" s="48">
        <v>1999</v>
      </c>
      <c r="H96" s="51">
        <v>9</v>
      </c>
      <c r="I96" s="51">
        <v>13</v>
      </c>
      <c r="J96" s="48">
        <v>2004</v>
      </c>
      <c r="K96" s="51">
        <v>11</v>
      </c>
      <c r="L96" s="51">
        <v>21</v>
      </c>
      <c r="M96" s="48">
        <v>63</v>
      </c>
    </row>
    <row r="97" spans="1:13" x14ac:dyDescent="0.2">
      <c r="A97" s="46">
        <v>403</v>
      </c>
      <c r="B97" s="46" t="s">
        <v>2162</v>
      </c>
      <c r="C97" s="46">
        <v>1</v>
      </c>
      <c r="D97" s="46" t="s">
        <v>1802</v>
      </c>
      <c r="E97" s="47" t="s">
        <v>1618</v>
      </c>
      <c r="F97" s="46" t="s">
        <v>1465</v>
      </c>
      <c r="G97" s="48">
        <v>2010</v>
      </c>
      <c r="H97" s="51">
        <v>2</v>
      </c>
      <c r="I97" s="51">
        <v>10</v>
      </c>
      <c r="J97" s="49" t="s">
        <v>1</v>
      </c>
      <c r="K97" s="23" t="s">
        <v>1</v>
      </c>
      <c r="L97" s="50" t="s">
        <v>1</v>
      </c>
      <c r="M97" s="49" t="s">
        <v>1</v>
      </c>
    </row>
    <row r="98" spans="1:13" x14ac:dyDescent="0.2">
      <c r="A98" s="46">
        <v>403</v>
      </c>
      <c r="B98" s="46" t="s">
        <v>2162</v>
      </c>
      <c r="C98" s="46">
        <v>2</v>
      </c>
      <c r="D98" s="46" t="s">
        <v>1802</v>
      </c>
      <c r="E98" s="47" t="s">
        <v>2694</v>
      </c>
      <c r="F98" s="46" t="s">
        <v>2126</v>
      </c>
      <c r="G98" s="49">
        <v>2014</v>
      </c>
      <c r="H98" s="50">
        <v>11</v>
      </c>
      <c r="I98" s="50">
        <v>1</v>
      </c>
      <c r="J98" s="49" t="s">
        <v>1</v>
      </c>
      <c r="K98" s="23" t="s">
        <v>1</v>
      </c>
      <c r="L98" s="50" t="s">
        <v>1</v>
      </c>
      <c r="M98" s="49" t="s">
        <v>1</v>
      </c>
    </row>
    <row r="99" spans="1:13" x14ac:dyDescent="0.2">
      <c r="A99" s="46">
        <v>419</v>
      </c>
      <c r="B99" s="46" t="s">
        <v>2177</v>
      </c>
      <c r="C99" s="46">
        <v>1</v>
      </c>
      <c r="D99" s="46" t="s">
        <v>1802</v>
      </c>
      <c r="E99" s="47" t="s">
        <v>1617</v>
      </c>
      <c r="F99" s="46" t="s">
        <v>2126</v>
      </c>
      <c r="G99" s="49">
        <v>2014</v>
      </c>
      <c r="H99" s="50">
        <v>11</v>
      </c>
      <c r="I99" s="50">
        <v>1</v>
      </c>
      <c r="J99" s="49" t="s">
        <v>1</v>
      </c>
      <c r="K99" s="23" t="s">
        <v>1</v>
      </c>
      <c r="L99" s="50" t="s">
        <v>1</v>
      </c>
      <c r="M99" s="49" t="s">
        <v>1</v>
      </c>
    </row>
    <row r="100" spans="1:13" x14ac:dyDescent="0.2">
      <c r="A100" s="46">
        <v>98</v>
      </c>
      <c r="B100" s="46" t="str">
        <f>LOOKUP($A100,Persons_Data!A:A,Persons_Data!B:B)</f>
        <v>Cardoso e Cunha, Antonio</v>
      </c>
      <c r="C100" s="46">
        <v>1</v>
      </c>
      <c r="D100" s="46" t="s">
        <v>1594</v>
      </c>
      <c r="E100" s="47" t="s">
        <v>1738</v>
      </c>
      <c r="F100" s="46" t="s">
        <v>1827</v>
      </c>
      <c r="G100" s="48">
        <v>1986</v>
      </c>
      <c r="H100" s="51">
        <v>1</v>
      </c>
      <c r="I100" s="51">
        <v>1</v>
      </c>
      <c r="J100" s="48">
        <v>1989</v>
      </c>
      <c r="K100" s="51">
        <v>1</v>
      </c>
      <c r="L100" s="51">
        <v>5</v>
      </c>
      <c r="M100" s="48">
        <v>37</v>
      </c>
    </row>
    <row r="101" spans="1:13" x14ac:dyDescent="0.2">
      <c r="A101" s="46">
        <v>98</v>
      </c>
      <c r="B101" s="46" t="str">
        <f>LOOKUP($A101,Persons_Data!A:A,Persons_Data!B:B)</f>
        <v>Cardoso e Cunha, Antonio</v>
      </c>
      <c r="C101" s="46">
        <v>2</v>
      </c>
      <c r="D101" s="46" t="s">
        <v>1594</v>
      </c>
      <c r="E101" s="47" t="s">
        <v>2323</v>
      </c>
      <c r="F101" s="46" t="s">
        <v>1816</v>
      </c>
      <c r="G101" s="48">
        <v>1989</v>
      </c>
      <c r="H101" s="51">
        <v>1</v>
      </c>
      <c r="I101" s="51">
        <v>6</v>
      </c>
      <c r="J101" s="48">
        <v>1993</v>
      </c>
      <c r="K101" s="51">
        <v>1</v>
      </c>
      <c r="L101" s="51">
        <v>5</v>
      </c>
      <c r="M101" s="48">
        <v>49</v>
      </c>
    </row>
    <row r="102" spans="1:13" x14ac:dyDescent="0.2">
      <c r="A102" s="46">
        <v>61</v>
      </c>
      <c r="B102" s="46" t="str">
        <f>LOOKUP($A102,Persons_Data!A:A,Persons_Data!B:B)</f>
        <v>Carl, Mogens Peter</v>
      </c>
      <c r="C102" s="46">
        <v>1</v>
      </c>
      <c r="D102" s="46" t="s">
        <v>1802</v>
      </c>
      <c r="E102" s="47" t="s">
        <v>1648</v>
      </c>
      <c r="F102" s="46" t="s">
        <v>1583</v>
      </c>
      <c r="G102" s="48">
        <v>2000</v>
      </c>
      <c r="H102" s="23" t="s">
        <v>1</v>
      </c>
      <c r="I102" s="23" t="s">
        <v>1</v>
      </c>
      <c r="J102" s="48">
        <v>2004</v>
      </c>
      <c r="K102" s="51">
        <v>11</v>
      </c>
      <c r="L102" s="51">
        <v>21</v>
      </c>
      <c r="M102" s="49" t="s">
        <v>1</v>
      </c>
    </row>
    <row r="103" spans="1:13" x14ac:dyDescent="0.2">
      <c r="A103" s="46">
        <v>61</v>
      </c>
      <c r="B103" s="46" t="str">
        <f>LOOKUP($A103,Persons_Data!A:A,Persons_Data!B:B)</f>
        <v>Carl, Mogens Peter</v>
      </c>
      <c r="C103" s="46">
        <v>2</v>
      </c>
      <c r="D103" s="46" t="s">
        <v>1802</v>
      </c>
      <c r="E103" s="47" t="s">
        <v>1648</v>
      </c>
      <c r="F103" s="46" t="s">
        <v>1637</v>
      </c>
      <c r="G103" s="48">
        <v>2004</v>
      </c>
      <c r="H103" s="51">
        <v>11</v>
      </c>
      <c r="I103" s="51">
        <v>22</v>
      </c>
      <c r="J103" s="48">
        <v>2005</v>
      </c>
      <c r="K103" s="23" t="s">
        <v>1</v>
      </c>
      <c r="L103" s="50" t="s">
        <v>1</v>
      </c>
      <c r="M103" s="49" t="s">
        <v>1</v>
      </c>
    </row>
    <row r="104" spans="1:13" x14ac:dyDescent="0.2">
      <c r="A104" s="46">
        <v>61</v>
      </c>
      <c r="B104" s="46" t="str">
        <f>LOOKUP($A104,Persons_Data!A:A,Persons_Data!B:B)</f>
        <v>Carl, Mogens Peter</v>
      </c>
      <c r="C104" s="46">
        <v>3</v>
      </c>
      <c r="D104" s="46" t="s">
        <v>1802</v>
      </c>
      <c r="E104" s="47" t="s">
        <v>2694</v>
      </c>
      <c r="F104" s="46" t="s">
        <v>1637</v>
      </c>
      <c r="G104" s="48">
        <v>2005</v>
      </c>
      <c r="H104" s="51">
        <v>11</v>
      </c>
      <c r="I104" s="23" t="s">
        <v>1</v>
      </c>
      <c r="J104" s="48">
        <v>2008</v>
      </c>
      <c r="K104" s="51">
        <v>7</v>
      </c>
      <c r="L104" s="51">
        <v>31</v>
      </c>
      <c r="M104" s="49" t="s">
        <v>1</v>
      </c>
    </row>
    <row r="105" spans="1:13" x14ac:dyDescent="0.2">
      <c r="A105" s="46">
        <v>150</v>
      </c>
      <c r="B105" s="46" t="str">
        <f>LOOKUP($A105,Persons_Data!A:A,Persons_Data!B:B)</f>
        <v>Caron, Giuseppe</v>
      </c>
      <c r="C105" s="46">
        <v>1</v>
      </c>
      <c r="D105" s="46" t="s">
        <v>1594</v>
      </c>
      <c r="E105" s="47" t="s">
        <v>2325</v>
      </c>
      <c r="F105" s="46" t="s">
        <v>1952</v>
      </c>
      <c r="G105" s="48">
        <v>1959</v>
      </c>
      <c r="H105" s="51">
        <v>11</v>
      </c>
      <c r="I105" s="51">
        <v>1</v>
      </c>
      <c r="J105" s="48">
        <v>1962</v>
      </c>
      <c r="K105" s="51">
        <v>1</v>
      </c>
      <c r="L105" s="51">
        <v>9</v>
      </c>
      <c r="M105" s="48">
        <v>26</v>
      </c>
    </row>
    <row r="106" spans="1:13" x14ac:dyDescent="0.2">
      <c r="A106" s="46">
        <v>150</v>
      </c>
      <c r="B106" s="46" t="str">
        <f>LOOKUP($A106,Persons_Data!A:A,Persons_Data!B:B)</f>
        <v>Caron, Giuseppe</v>
      </c>
      <c r="C106" s="46">
        <v>2</v>
      </c>
      <c r="D106" s="46" t="s">
        <v>1594</v>
      </c>
      <c r="E106" s="47" t="s">
        <v>2325</v>
      </c>
      <c r="F106" s="46" t="s">
        <v>2045</v>
      </c>
      <c r="G106" s="48">
        <v>1962</v>
      </c>
      <c r="H106" s="51">
        <v>1</v>
      </c>
      <c r="I106" s="51">
        <v>10</v>
      </c>
      <c r="J106" s="48">
        <v>1963</v>
      </c>
      <c r="K106" s="51">
        <v>5</v>
      </c>
      <c r="L106" s="51">
        <v>15</v>
      </c>
      <c r="M106" s="48">
        <v>17</v>
      </c>
    </row>
    <row r="107" spans="1:13" x14ac:dyDescent="0.2">
      <c r="A107" s="46">
        <v>325</v>
      </c>
      <c r="B107" s="46" t="str">
        <f>LOOKUP($A107,Persons_Data!A:A,Persons_Data!B:B)</f>
        <v>Carpentier, Michel</v>
      </c>
      <c r="C107" s="46">
        <v>4</v>
      </c>
      <c r="D107" s="46" t="s">
        <v>1802</v>
      </c>
      <c r="E107" s="47" t="s">
        <v>2314</v>
      </c>
      <c r="F107" s="46" t="s">
        <v>1595</v>
      </c>
      <c r="G107" s="48">
        <v>1995</v>
      </c>
      <c r="H107" s="51">
        <v>1</v>
      </c>
      <c r="I107" s="51">
        <v>23</v>
      </c>
      <c r="J107" s="49" t="s">
        <v>1</v>
      </c>
      <c r="K107" s="23" t="s">
        <v>1</v>
      </c>
      <c r="L107" s="50" t="s">
        <v>1</v>
      </c>
      <c r="M107" s="49" t="s">
        <v>1</v>
      </c>
    </row>
    <row r="108" spans="1:13" x14ac:dyDescent="0.2">
      <c r="A108" s="46">
        <v>325</v>
      </c>
      <c r="B108" s="46" t="str">
        <f>LOOKUP($A108,Persons_Data!A:A,Persons_Data!B:B)</f>
        <v>Carpentier, Michel</v>
      </c>
      <c r="C108" s="46">
        <v>1</v>
      </c>
      <c r="D108" s="46" t="s">
        <v>1802</v>
      </c>
      <c r="E108" s="47" t="s">
        <v>2314</v>
      </c>
      <c r="F108" s="46" t="s">
        <v>1827</v>
      </c>
      <c r="G108" s="48">
        <v>1986</v>
      </c>
      <c r="H108" s="23" t="s">
        <v>1</v>
      </c>
      <c r="I108" s="23" t="s">
        <v>1</v>
      </c>
      <c r="J108" s="48">
        <v>1989</v>
      </c>
      <c r="K108" s="51">
        <v>1</v>
      </c>
      <c r="L108" s="51">
        <v>5</v>
      </c>
      <c r="M108" s="49" t="s">
        <v>1</v>
      </c>
    </row>
    <row r="109" spans="1:13" x14ac:dyDescent="0.2">
      <c r="A109" s="46">
        <v>325</v>
      </c>
      <c r="B109" s="46" t="str">
        <f>LOOKUP($A109,Persons_Data!A:A,Persons_Data!B:B)</f>
        <v>Carpentier, Michel</v>
      </c>
      <c r="C109" s="46">
        <v>2</v>
      </c>
      <c r="D109" s="46" t="s">
        <v>1802</v>
      </c>
      <c r="E109" s="47" t="s">
        <v>2314</v>
      </c>
      <c r="F109" s="46" t="s">
        <v>1816</v>
      </c>
      <c r="G109" s="48">
        <v>1990</v>
      </c>
      <c r="H109" s="51">
        <v>1</v>
      </c>
      <c r="I109" s="51">
        <v>6</v>
      </c>
      <c r="J109" s="48">
        <v>1993</v>
      </c>
      <c r="K109" s="51">
        <v>1</v>
      </c>
      <c r="L109" s="51">
        <v>5</v>
      </c>
      <c r="M109" s="48">
        <v>37</v>
      </c>
    </row>
    <row r="110" spans="1:13" x14ac:dyDescent="0.2">
      <c r="A110" s="46">
        <v>325</v>
      </c>
      <c r="B110" s="46" t="str">
        <f>LOOKUP($A110,Persons_Data!A:A,Persons_Data!B:B)</f>
        <v>Carpentier, Michel</v>
      </c>
      <c r="C110" s="46">
        <v>3</v>
      </c>
      <c r="D110" s="46" t="s">
        <v>1802</v>
      </c>
      <c r="E110" s="47" t="s">
        <v>2314</v>
      </c>
      <c r="F110" s="46" t="s">
        <v>1812</v>
      </c>
      <c r="G110" s="48">
        <v>1993</v>
      </c>
      <c r="H110" s="51">
        <v>1</v>
      </c>
      <c r="I110" s="51">
        <v>6</v>
      </c>
      <c r="J110" s="48">
        <v>1995</v>
      </c>
      <c r="K110" s="51">
        <v>1</v>
      </c>
      <c r="L110" s="51">
        <v>22</v>
      </c>
      <c r="M110" s="48">
        <v>25</v>
      </c>
    </row>
    <row r="111" spans="1:13" x14ac:dyDescent="0.2">
      <c r="A111" s="46">
        <v>350</v>
      </c>
      <c r="B111" s="46" t="str">
        <f>LOOKUP($A111,Persons_Data!A:A,Persons_Data!B:B)</f>
        <v>Carré, Hervé</v>
      </c>
      <c r="C111" s="46">
        <v>1</v>
      </c>
      <c r="D111" s="46" t="s">
        <v>1802</v>
      </c>
      <c r="E111" s="47" t="s">
        <v>1694</v>
      </c>
      <c r="F111" s="46" t="s">
        <v>1583</v>
      </c>
      <c r="G111" s="48">
        <v>2000</v>
      </c>
      <c r="H111" s="51">
        <v>20</v>
      </c>
      <c r="I111" s="51">
        <v>1</v>
      </c>
      <c r="J111" s="48">
        <v>2001</v>
      </c>
      <c r="K111" s="51">
        <v>20</v>
      </c>
      <c r="L111" s="51">
        <v>2</v>
      </c>
      <c r="M111" s="49" t="s">
        <v>1</v>
      </c>
    </row>
    <row r="112" spans="1:13" x14ac:dyDescent="0.2">
      <c r="A112" s="46">
        <v>358</v>
      </c>
      <c r="B112" s="46" t="str">
        <f>LOOKUP($A112,Persons_Data!A:A,Persons_Data!B:B)</f>
        <v>Carvounis, Panayotis</v>
      </c>
      <c r="C112" s="46">
        <v>1</v>
      </c>
      <c r="D112" s="46" t="s">
        <v>1802</v>
      </c>
      <c r="E112" s="47" t="s">
        <v>1672</v>
      </c>
      <c r="F112" s="46" t="s">
        <v>1637</v>
      </c>
      <c r="G112" s="48">
        <v>2005</v>
      </c>
      <c r="H112" s="51">
        <v>4</v>
      </c>
      <c r="I112" s="51" t="s">
        <v>1</v>
      </c>
      <c r="J112" s="48">
        <v>2006</v>
      </c>
      <c r="K112" s="51">
        <v>1</v>
      </c>
      <c r="L112" s="50" t="s">
        <v>1</v>
      </c>
      <c r="M112" s="48">
        <v>9</v>
      </c>
    </row>
    <row r="113" spans="1:13" x14ac:dyDescent="0.2">
      <c r="A113" s="46">
        <v>311</v>
      </c>
      <c r="B113" s="46" t="str">
        <f>LOOKUP($A113,Persons_Data!A:A,Persons_Data!B:B)</f>
        <v>Caspari, Manfred</v>
      </c>
      <c r="C113" s="46">
        <v>1</v>
      </c>
      <c r="D113" s="46" t="s">
        <v>1802</v>
      </c>
      <c r="E113" s="47" t="s">
        <v>1604</v>
      </c>
      <c r="F113" s="46" t="s">
        <v>1893</v>
      </c>
      <c r="G113" s="48">
        <v>1981</v>
      </c>
      <c r="H113" s="51">
        <v>5</v>
      </c>
      <c r="I113" s="51">
        <v>1</v>
      </c>
      <c r="J113" s="48">
        <v>1985</v>
      </c>
      <c r="K113" s="51">
        <v>1</v>
      </c>
      <c r="L113" s="51">
        <v>5</v>
      </c>
      <c r="M113" s="48">
        <v>45</v>
      </c>
    </row>
    <row r="114" spans="1:13" x14ac:dyDescent="0.2">
      <c r="A114" s="46">
        <v>311</v>
      </c>
      <c r="B114" s="46" t="str">
        <f>LOOKUP($A114,Persons_Data!A:A,Persons_Data!B:B)</f>
        <v>Caspari, Manfred</v>
      </c>
      <c r="C114" s="46">
        <v>2</v>
      </c>
      <c r="D114" s="46" t="s">
        <v>1802</v>
      </c>
      <c r="E114" s="47" t="s">
        <v>1604</v>
      </c>
      <c r="F114" s="46" t="s">
        <v>1827</v>
      </c>
      <c r="G114" s="48">
        <v>1985</v>
      </c>
      <c r="H114" s="51">
        <v>1</v>
      </c>
      <c r="I114" s="51">
        <v>6</v>
      </c>
      <c r="J114" s="48">
        <v>1989</v>
      </c>
      <c r="K114" s="51">
        <v>1</v>
      </c>
      <c r="L114" s="51">
        <v>5</v>
      </c>
      <c r="M114" s="48">
        <v>49</v>
      </c>
    </row>
    <row r="115" spans="1:13" x14ac:dyDescent="0.2">
      <c r="A115" s="46">
        <v>311</v>
      </c>
      <c r="B115" s="46" t="str">
        <f>LOOKUP($A115,Persons_Data!A:A,Persons_Data!B:B)</f>
        <v>Caspari, Manfred</v>
      </c>
      <c r="C115" s="46">
        <v>3</v>
      </c>
      <c r="D115" s="46" t="s">
        <v>1802</v>
      </c>
      <c r="E115" s="47" t="s">
        <v>1604</v>
      </c>
      <c r="F115" s="46" t="s">
        <v>1816</v>
      </c>
      <c r="G115" s="48">
        <v>1989</v>
      </c>
      <c r="H115" s="51">
        <v>1</v>
      </c>
      <c r="I115" s="51">
        <v>6</v>
      </c>
      <c r="J115" s="48">
        <v>1989</v>
      </c>
      <c r="K115" s="51">
        <v>12</v>
      </c>
      <c r="L115" s="51">
        <v>31</v>
      </c>
      <c r="M115" s="48">
        <v>12</v>
      </c>
    </row>
    <row r="116" spans="1:13" x14ac:dyDescent="0.2">
      <c r="A116" s="46">
        <v>217</v>
      </c>
      <c r="B116" s="46" t="str">
        <f>LOOKUP($A116,Persons_Data!A:A,Persons_Data!B:B)</f>
        <v>Cavaco Servinho, Antonio</v>
      </c>
      <c r="C116" s="46">
        <v>2</v>
      </c>
      <c r="D116" s="46" t="s">
        <v>1802</v>
      </c>
      <c r="E116" s="47" t="s">
        <v>2273</v>
      </c>
      <c r="F116" s="46" t="s">
        <v>1637</v>
      </c>
      <c r="G116" s="48">
        <v>2004</v>
      </c>
      <c r="H116" s="51">
        <v>12</v>
      </c>
      <c r="I116" s="23" t="s">
        <v>1</v>
      </c>
      <c r="J116" s="48">
        <v>2008</v>
      </c>
      <c r="K116" s="51">
        <v>3</v>
      </c>
      <c r="L116" s="51">
        <v>10</v>
      </c>
      <c r="M116" s="48">
        <v>40</v>
      </c>
    </row>
    <row r="117" spans="1:13" x14ac:dyDescent="0.2">
      <c r="A117" s="46">
        <v>217</v>
      </c>
      <c r="B117" s="46" t="str">
        <f>LOOKUP($A117,Persons_Data!A:A,Persons_Data!B:B)</f>
        <v>Cavaco Servinho, Antonio</v>
      </c>
      <c r="C117" s="46">
        <v>1</v>
      </c>
      <c r="D117" s="46" t="s">
        <v>1802</v>
      </c>
      <c r="E117" s="47" t="s">
        <v>1738</v>
      </c>
      <c r="F117" s="46" t="s">
        <v>1595</v>
      </c>
      <c r="G117" s="48">
        <v>1997</v>
      </c>
      <c r="H117" s="51">
        <v>1</v>
      </c>
      <c r="I117" s="23" t="s">
        <v>1</v>
      </c>
      <c r="J117" s="48">
        <v>1999</v>
      </c>
      <c r="K117" s="51">
        <v>8</v>
      </c>
      <c r="L117" s="50" t="s">
        <v>1</v>
      </c>
      <c r="M117" s="48">
        <v>32</v>
      </c>
    </row>
    <row r="118" spans="1:13" x14ac:dyDescent="0.2">
      <c r="A118" s="46">
        <v>174</v>
      </c>
      <c r="B118" s="46" t="str">
        <f>LOOKUP($A118,Persons_Data!A:A,Persons_Data!B:B)</f>
        <v>Chene, Claude</v>
      </c>
      <c r="C118" s="46">
        <v>2</v>
      </c>
      <c r="D118" s="46" t="s">
        <v>1802</v>
      </c>
      <c r="E118" s="47" t="s">
        <v>2323</v>
      </c>
      <c r="F118" s="46" t="s">
        <v>1637</v>
      </c>
      <c r="G118" s="48">
        <v>2004</v>
      </c>
      <c r="H118" s="51">
        <v>11</v>
      </c>
      <c r="I118" s="51">
        <v>22</v>
      </c>
      <c r="J118" s="48">
        <v>2009</v>
      </c>
      <c r="K118" s="51">
        <v>4</v>
      </c>
      <c r="L118" s="51">
        <v>28</v>
      </c>
      <c r="M118" s="48">
        <v>54</v>
      </c>
    </row>
    <row r="119" spans="1:13" x14ac:dyDescent="0.2">
      <c r="A119" s="46">
        <v>174</v>
      </c>
      <c r="B119" s="46" t="str">
        <f>LOOKUP($A119,Persons_Data!A:A,Persons_Data!B:B)</f>
        <v>Chene, Claude</v>
      </c>
      <c r="C119" s="46">
        <v>1</v>
      </c>
      <c r="D119" s="46" t="s">
        <v>1802</v>
      </c>
      <c r="E119" s="47" t="s">
        <v>2323</v>
      </c>
      <c r="F119" s="46" t="s">
        <v>1583</v>
      </c>
      <c r="G119" s="48">
        <v>2004</v>
      </c>
      <c r="H119" s="51">
        <v>10</v>
      </c>
      <c r="I119" s="51">
        <v>1</v>
      </c>
      <c r="J119" s="48">
        <v>2004</v>
      </c>
      <c r="K119" s="51">
        <v>11</v>
      </c>
      <c r="L119" s="51">
        <v>21</v>
      </c>
      <c r="M119" s="48">
        <v>2</v>
      </c>
    </row>
    <row r="120" spans="1:13" x14ac:dyDescent="0.2">
      <c r="A120" s="46">
        <v>104</v>
      </c>
      <c r="B120" s="46" t="str">
        <f>LOOKUP($A120,Persons_Data!A:A,Persons_Data!B:B)</f>
        <v>Cheysson, Claude</v>
      </c>
      <c r="C120" s="46">
        <v>1</v>
      </c>
      <c r="D120" s="46" t="s">
        <v>1594</v>
      </c>
      <c r="E120" s="47" t="s">
        <v>2273</v>
      </c>
      <c r="F120" s="46" t="s">
        <v>1925</v>
      </c>
      <c r="G120" s="48">
        <v>1973</v>
      </c>
      <c r="H120" s="51">
        <v>4</v>
      </c>
      <c r="I120" s="51">
        <v>13</v>
      </c>
      <c r="J120" s="48">
        <v>1977</v>
      </c>
      <c r="K120" s="51">
        <v>1</v>
      </c>
      <c r="L120" s="51">
        <v>5</v>
      </c>
      <c r="M120" s="48">
        <v>46</v>
      </c>
    </row>
    <row r="121" spans="1:13" x14ac:dyDescent="0.2">
      <c r="A121" s="46">
        <v>104</v>
      </c>
      <c r="B121" s="46" t="str">
        <f>LOOKUP($A121,Persons_Data!A:A,Persons_Data!B:B)</f>
        <v>Cheysson, Claude</v>
      </c>
      <c r="C121" s="46">
        <v>2</v>
      </c>
      <c r="D121" s="46" t="s">
        <v>1594</v>
      </c>
      <c r="E121" s="47" t="s">
        <v>2273</v>
      </c>
      <c r="F121" s="46" t="s">
        <v>1911</v>
      </c>
      <c r="G121" s="48">
        <v>1978</v>
      </c>
      <c r="H121" s="51">
        <v>1</v>
      </c>
      <c r="I121" s="51">
        <v>6</v>
      </c>
      <c r="J121" s="48">
        <v>1981</v>
      </c>
      <c r="K121" s="51">
        <v>1</v>
      </c>
      <c r="L121" s="51">
        <v>5</v>
      </c>
      <c r="M121" s="48">
        <v>37</v>
      </c>
    </row>
    <row r="122" spans="1:13" x14ac:dyDescent="0.2">
      <c r="A122" s="46">
        <v>104</v>
      </c>
      <c r="B122" s="46" t="str">
        <f>LOOKUP($A122,Persons_Data!A:A,Persons_Data!B:B)</f>
        <v>Cheysson, Claude</v>
      </c>
      <c r="C122" s="46">
        <v>3</v>
      </c>
      <c r="D122" s="46" t="s">
        <v>1594</v>
      </c>
      <c r="E122" s="47" t="s">
        <v>2273</v>
      </c>
      <c r="F122" s="46" t="s">
        <v>1893</v>
      </c>
      <c r="G122" s="48">
        <v>1981</v>
      </c>
      <c r="H122" s="51">
        <v>1</v>
      </c>
      <c r="I122" s="51">
        <v>6</v>
      </c>
      <c r="J122" s="48">
        <v>1981</v>
      </c>
      <c r="K122" s="51">
        <v>5</v>
      </c>
      <c r="L122" s="51">
        <v>23</v>
      </c>
      <c r="M122" s="48">
        <v>5</v>
      </c>
    </row>
    <row r="123" spans="1:13" x14ac:dyDescent="0.2">
      <c r="A123" s="46">
        <v>104</v>
      </c>
      <c r="B123" s="46" t="str">
        <f>LOOKUP($A123,Persons_Data!A:A,Persons_Data!B:B)</f>
        <v>Cheysson, Claude</v>
      </c>
      <c r="C123" s="46">
        <v>4</v>
      </c>
      <c r="D123" s="46" t="s">
        <v>1594</v>
      </c>
      <c r="E123" s="47" t="s">
        <v>2331</v>
      </c>
      <c r="F123" s="46" t="s">
        <v>1827</v>
      </c>
      <c r="G123" s="48">
        <v>1985</v>
      </c>
      <c r="H123" s="51">
        <v>1</v>
      </c>
      <c r="I123" s="51">
        <v>6</v>
      </c>
      <c r="J123" s="48">
        <v>1989</v>
      </c>
      <c r="K123" s="51">
        <v>1</v>
      </c>
      <c r="L123" s="51">
        <v>5</v>
      </c>
      <c r="M123" s="48">
        <v>49</v>
      </c>
    </row>
    <row r="124" spans="1:13" x14ac:dyDescent="0.2">
      <c r="A124" s="46">
        <v>86</v>
      </c>
      <c r="B124" s="46" t="str">
        <f>LOOKUP($A124,Persons_Data!A:A,Persons_Data!B:B)</f>
        <v>Christophersen, Henning</v>
      </c>
      <c r="C124" s="46">
        <v>1</v>
      </c>
      <c r="D124" s="46" t="s">
        <v>1581</v>
      </c>
      <c r="E124" s="47" t="s">
        <v>1617</v>
      </c>
      <c r="F124" s="46" t="s">
        <v>1827</v>
      </c>
      <c r="G124" s="48">
        <v>1985</v>
      </c>
      <c r="H124" s="51">
        <v>1</v>
      </c>
      <c r="I124" s="51">
        <v>6</v>
      </c>
      <c r="J124" s="48">
        <v>1989</v>
      </c>
      <c r="K124" s="51">
        <v>1</v>
      </c>
      <c r="L124" s="51">
        <v>5</v>
      </c>
      <c r="M124" s="48">
        <v>49</v>
      </c>
    </row>
    <row r="125" spans="1:13" x14ac:dyDescent="0.2">
      <c r="A125" s="46">
        <v>86</v>
      </c>
      <c r="B125" s="46" t="str">
        <f>LOOKUP($A125,Persons_Data!A:A,Persons_Data!B:B)</f>
        <v>Christophersen, Henning</v>
      </c>
      <c r="C125" s="46">
        <v>2</v>
      </c>
      <c r="D125" s="46" t="s">
        <v>1581</v>
      </c>
      <c r="E125" s="47" t="s">
        <v>1617</v>
      </c>
      <c r="F125" s="46" t="s">
        <v>1816</v>
      </c>
      <c r="G125" s="48">
        <v>1989</v>
      </c>
      <c r="H125" s="51">
        <v>1</v>
      </c>
      <c r="I125" s="51">
        <v>6</v>
      </c>
      <c r="J125" s="48">
        <v>1993</v>
      </c>
      <c r="K125" s="51">
        <v>1</v>
      </c>
      <c r="L125" s="51">
        <v>5</v>
      </c>
      <c r="M125" s="48">
        <v>49</v>
      </c>
    </row>
    <row r="126" spans="1:13" x14ac:dyDescent="0.2">
      <c r="A126" s="46">
        <v>86</v>
      </c>
      <c r="B126" s="46" t="str">
        <f>LOOKUP($A126,Persons_Data!A:A,Persons_Data!B:B)</f>
        <v>Christophersen, Henning</v>
      </c>
      <c r="C126" s="46">
        <v>3</v>
      </c>
      <c r="D126" s="46" t="s">
        <v>1581</v>
      </c>
      <c r="E126" s="47" t="s">
        <v>1694</v>
      </c>
      <c r="F126" s="46" t="s">
        <v>1812</v>
      </c>
      <c r="G126" s="48">
        <v>1993</v>
      </c>
      <c r="H126" s="51">
        <v>1</v>
      </c>
      <c r="I126" s="51">
        <v>6</v>
      </c>
      <c r="J126" s="48">
        <v>1995</v>
      </c>
      <c r="K126" s="51">
        <v>1</v>
      </c>
      <c r="L126" s="51">
        <v>22</v>
      </c>
      <c r="M126" s="48">
        <v>25</v>
      </c>
    </row>
    <row r="127" spans="1:13" x14ac:dyDescent="0.2">
      <c r="A127" s="46">
        <v>429</v>
      </c>
      <c r="B127" s="46" t="s">
        <v>2299</v>
      </c>
      <c r="C127" s="46">
        <v>1</v>
      </c>
      <c r="D127" s="46" t="s">
        <v>1802</v>
      </c>
      <c r="E127" s="55" t="s">
        <v>1659</v>
      </c>
      <c r="F127" s="46" t="s">
        <v>2126</v>
      </c>
      <c r="G127" s="49">
        <v>2018</v>
      </c>
      <c r="H127" s="50">
        <v>3</v>
      </c>
      <c r="I127" s="50">
        <v>1</v>
      </c>
      <c r="J127" s="49" t="s">
        <v>1</v>
      </c>
      <c r="K127" s="23" t="s">
        <v>1</v>
      </c>
      <c r="L127" s="50" t="s">
        <v>1</v>
      </c>
      <c r="M127" s="49" t="s">
        <v>1</v>
      </c>
    </row>
    <row r="128" spans="1:13" x14ac:dyDescent="0.2">
      <c r="A128" s="46">
        <v>338</v>
      </c>
      <c r="B128" s="46" t="str">
        <f>LOOKUP($A128,Persons_Data!A:A,Persons_Data!B:B)</f>
        <v>Chumas, Henry</v>
      </c>
      <c r="C128" s="46">
        <v>1</v>
      </c>
      <c r="D128" s="46" t="s">
        <v>1802</v>
      </c>
      <c r="E128" s="47" t="s">
        <v>1760</v>
      </c>
      <c r="F128" s="46" t="s">
        <v>1816</v>
      </c>
      <c r="G128" s="48">
        <v>1989</v>
      </c>
      <c r="H128" s="51" t="s">
        <v>1</v>
      </c>
      <c r="I128" s="51" t="s">
        <v>1</v>
      </c>
      <c r="J128" s="49" t="s">
        <v>1</v>
      </c>
      <c r="K128" s="23" t="s">
        <v>1</v>
      </c>
      <c r="L128" s="50" t="s">
        <v>1</v>
      </c>
      <c r="M128" s="49" t="s">
        <v>1</v>
      </c>
    </row>
    <row r="129" spans="1:13" x14ac:dyDescent="0.2">
      <c r="A129" s="46">
        <v>202</v>
      </c>
      <c r="B129" s="46" t="str">
        <f>LOOKUP($A129,Persons_Data!A:A,Persons_Data!B:B)</f>
        <v>Cioffi, Enrico</v>
      </c>
      <c r="C129" s="46">
        <v>5</v>
      </c>
      <c r="D129" s="46" t="s">
        <v>1802</v>
      </c>
      <c r="E129" s="47" t="s">
        <v>1617</v>
      </c>
      <c r="F129" s="46" t="s">
        <v>1595</v>
      </c>
      <c r="G129" s="48">
        <v>1995</v>
      </c>
      <c r="H129" s="51">
        <v>1</v>
      </c>
      <c r="I129" s="51">
        <v>23</v>
      </c>
      <c r="J129" s="49" t="s">
        <v>1</v>
      </c>
      <c r="K129" s="23" t="s">
        <v>1</v>
      </c>
      <c r="L129" s="50" t="s">
        <v>1</v>
      </c>
      <c r="M129" s="49" t="s">
        <v>1</v>
      </c>
    </row>
    <row r="130" spans="1:13" x14ac:dyDescent="0.2">
      <c r="A130" s="46">
        <v>202</v>
      </c>
      <c r="B130" s="46" t="str">
        <f>LOOKUP($A130,Persons_Data!A:A,Persons_Data!B:B)</f>
        <v>Cioffi, Enrico</v>
      </c>
      <c r="C130" s="46">
        <v>1</v>
      </c>
      <c r="D130" s="46" t="s">
        <v>1802</v>
      </c>
      <c r="E130" s="47" t="s">
        <v>1617</v>
      </c>
      <c r="F130" s="46" t="s">
        <v>1893</v>
      </c>
      <c r="G130" s="48">
        <v>1982</v>
      </c>
      <c r="H130" s="23" t="s">
        <v>1</v>
      </c>
      <c r="I130" s="23" t="s">
        <v>1</v>
      </c>
      <c r="J130" s="48">
        <v>1985</v>
      </c>
      <c r="K130" s="51">
        <v>1</v>
      </c>
      <c r="L130" s="51">
        <v>5</v>
      </c>
      <c r="M130" s="49" t="s">
        <v>1</v>
      </c>
    </row>
    <row r="131" spans="1:13" x14ac:dyDescent="0.2">
      <c r="A131" s="46">
        <v>202</v>
      </c>
      <c r="B131" s="46" t="str">
        <f>LOOKUP($A131,Persons_Data!A:A,Persons_Data!B:B)</f>
        <v>Cioffi, Enrico</v>
      </c>
      <c r="C131" s="46">
        <v>2</v>
      </c>
      <c r="D131" s="46" t="s">
        <v>1802</v>
      </c>
      <c r="E131" s="47" t="s">
        <v>1617</v>
      </c>
      <c r="F131" s="46" t="s">
        <v>1827</v>
      </c>
      <c r="G131" s="48">
        <v>1985</v>
      </c>
      <c r="H131" s="51">
        <v>1</v>
      </c>
      <c r="I131" s="51">
        <v>6</v>
      </c>
      <c r="J131" s="48">
        <v>1989</v>
      </c>
      <c r="K131" s="51">
        <v>1</v>
      </c>
      <c r="L131" s="51">
        <v>5</v>
      </c>
      <c r="M131" s="48">
        <v>49</v>
      </c>
    </row>
    <row r="132" spans="1:13" x14ac:dyDescent="0.2">
      <c r="A132" s="46">
        <v>202</v>
      </c>
      <c r="B132" s="46" t="str">
        <f>LOOKUP($A132,Persons_Data!A:A,Persons_Data!B:B)</f>
        <v>Cioffi, Enrico</v>
      </c>
      <c r="C132" s="46">
        <v>3</v>
      </c>
      <c r="D132" s="46" t="s">
        <v>1802</v>
      </c>
      <c r="E132" s="47" t="s">
        <v>1617</v>
      </c>
      <c r="F132" s="46" t="s">
        <v>1816</v>
      </c>
      <c r="G132" s="48">
        <v>1989</v>
      </c>
      <c r="H132" s="51">
        <v>1</v>
      </c>
      <c r="I132" s="51">
        <v>6</v>
      </c>
      <c r="J132" s="48">
        <v>1993</v>
      </c>
      <c r="K132" s="51">
        <v>1</v>
      </c>
      <c r="L132" s="51">
        <v>5</v>
      </c>
      <c r="M132" s="48">
        <v>49</v>
      </c>
    </row>
    <row r="133" spans="1:13" x14ac:dyDescent="0.2">
      <c r="A133" s="46">
        <v>202</v>
      </c>
      <c r="B133" s="46" t="str">
        <f>LOOKUP($A133,Persons_Data!A:A,Persons_Data!B:B)</f>
        <v>Cioffi, Enrico</v>
      </c>
      <c r="C133" s="46">
        <v>4</v>
      </c>
      <c r="D133" s="46" t="s">
        <v>1802</v>
      </c>
      <c r="E133" s="47" t="s">
        <v>1617</v>
      </c>
      <c r="F133" s="46" t="s">
        <v>1812</v>
      </c>
      <c r="G133" s="48">
        <v>1993</v>
      </c>
      <c r="H133" s="51">
        <v>1</v>
      </c>
      <c r="I133" s="51">
        <v>6</v>
      </c>
      <c r="J133" s="48">
        <v>1995</v>
      </c>
      <c r="K133" s="51">
        <v>1</v>
      </c>
      <c r="L133" s="51">
        <v>22</v>
      </c>
      <c r="M133" s="48">
        <v>25</v>
      </c>
    </row>
    <row r="134" spans="1:13" x14ac:dyDescent="0.2">
      <c r="A134" s="46">
        <v>202</v>
      </c>
      <c r="B134" s="46" t="str">
        <f>LOOKUP($A134,Persons_Data!A:A,Persons_Data!B:B)</f>
        <v>Cioffi, Enrico</v>
      </c>
      <c r="C134" s="46">
        <v>6</v>
      </c>
      <c r="D134" s="46" t="s">
        <v>1802</v>
      </c>
      <c r="E134" s="47" t="s">
        <v>2331</v>
      </c>
      <c r="F134" s="46" t="s">
        <v>1595</v>
      </c>
      <c r="G134" s="48">
        <v>1996</v>
      </c>
      <c r="H134" s="51">
        <v>10</v>
      </c>
      <c r="I134" s="51">
        <v>3</v>
      </c>
      <c r="J134" s="49" t="s">
        <v>1</v>
      </c>
      <c r="K134" s="23" t="s">
        <v>1</v>
      </c>
      <c r="L134" s="50" t="s">
        <v>1</v>
      </c>
      <c r="M134" s="49" t="s">
        <v>1</v>
      </c>
    </row>
    <row r="135" spans="1:13" x14ac:dyDescent="0.2">
      <c r="A135" s="46">
        <v>442</v>
      </c>
      <c r="B135" s="46" t="s">
        <v>2701</v>
      </c>
      <c r="C135" s="46">
        <v>1</v>
      </c>
      <c r="D135" s="46" t="s">
        <v>1594</v>
      </c>
      <c r="E135" s="47" t="s">
        <v>1611</v>
      </c>
      <c r="F135" s="46" t="s">
        <v>1465</v>
      </c>
      <c r="G135" s="48">
        <v>2010</v>
      </c>
      <c r="H135" s="51">
        <v>2</v>
      </c>
      <c r="I135" s="51">
        <v>10</v>
      </c>
      <c r="J135" s="48">
        <v>2014</v>
      </c>
      <c r="K135" s="51">
        <v>10</v>
      </c>
      <c r="L135" s="51">
        <v>31</v>
      </c>
      <c r="M135" s="48">
        <v>57</v>
      </c>
    </row>
    <row r="136" spans="1:13" x14ac:dyDescent="0.2">
      <c r="A136" s="46">
        <v>107</v>
      </c>
      <c r="B136" s="46" t="str">
        <f>LOOKUP($A136,Persons_Data!A:A,Persons_Data!B:B)</f>
        <v>Clerq, Willy de</v>
      </c>
      <c r="C136" s="46">
        <v>1</v>
      </c>
      <c r="D136" s="46" t="s">
        <v>1594</v>
      </c>
      <c r="E136" s="47" t="s">
        <v>2331</v>
      </c>
      <c r="F136" s="46" t="s">
        <v>1827</v>
      </c>
      <c r="G136" s="48">
        <v>1985</v>
      </c>
      <c r="H136" s="51">
        <v>1</v>
      </c>
      <c r="I136" s="51">
        <v>6</v>
      </c>
      <c r="J136" s="48">
        <v>1989</v>
      </c>
      <c r="K136" s="51">
        <v>1</v>
      </c>
      <c r="L136" s="51">
        <v>5</v>
      </c>
      <c r="M136" s="48">
        <v>49</v>
      </c>
    </row>
    <row r="137" spans="1:13" x14ac:dyDescent="0.2">
      <c r="A137" s="46">
        <v>109</v>
      </c>
      <c r="B137" s="46" t="str">
        <f>LOOKUP($A137,Persons_Data!A:A,Persons_Data!B:B)</f>
        <v>Clinton Davis, Stanley</v>
      </c>
      <c r="C137" s="46">
        <v>1</v>
      </c>
      <c r="D137" s="46" t="s">
        <v>1594</v>
      </c>
      <c r="E137" s="47" t="s">
        <v>2694</v>
      </c>
      <c r="F137" s="46" t="s">
        <v>1827</v>
      </c>
      <c r="G137" s="48">
        <v>1985</v>
      </c>
      <c r="H137" s="51">
        <v>1</v>
      </c>
      <c r="I137" s="51">
        <v>6</v>
      </c>
      <c r="J137" s="48">
        <v>1989</v>
      </c>
      <c r="K137" s="51">
        <v>1</v>
      </c>
      <c r="L137" s="51">
        <v>5</v>
      </c>
      <c r="M137" s="48">
        <v>49</v>
      </c>
    </row>
    <row r="138" spans="1:13" x14ac:dyDescent="0.2">
      <c r="A138" s="46">
        <v>103</v>
      </c>
      <c r="B138" s="46" t="str">
        <f>LOOKUP($A138,Persons_Data!A:A,Persons_Data!B:B)</f>
        <v>Cockfield, Arthur</v>
      </c>
      <c r="C138" s="46">
        <v>1</v>
      </c>
      <c r="D138" s="46" t="s">
        <v>1581</v>
      </c>
      <c r="E138" s="47" t="s">
        <v>2325</v>
      </c>
      <c r="F138" s="46" t="s">
        <v>1827</v>
      </c>
      <c r="G138" s="48">
        <v>1985</v>
      </c>
      <c r="H138" s="51">
        <v>1</v>
      </c>
      <c r="I138" s="51">
        <v>6</v>
      </c>
      <c r="J138" s="48">
        <v>1989</v>
      </c>
      <c r="K138" s="51">
        <v>1</v>
      </c>
      <c r="L138" s="51">
        <v>5</v>
      </c>
      <c r="M138" s="48">
        <v>49</v>
      </c>
    </row>
    <row r="139" spans="1:13" x14ac:dyDescent="0.2">
      <c r="A139" s="46">
        <v>172</v>
      </c>
      <c r="B139" s="46" t="str">
        <f>LOOKUP($A139,Persons_Data!A:A,Persons_Data!B:B)</f>
        <v>Colasanti, Fabio</v>
      </c>
      <c r="C139" s="46">
        <v>1</v>
      </c>
      <c r="D139" s="46" t="s">
        <v>1802</v>
      </c>
      <c r="E139" s="47" t="s">
        <v>1618</v>
      </c>
      <c r="F139" s="46" t="s">
        <v>1583</v>
      </c>
      <c r="G139" s="48">
        <v>2000</v>
      </c>
      <c r="H139" s="23" t="s">
        <v>1</v>
      </c>
      <c r="I139" s="23" t="s">
        <v>1</v>
      </c>
      <c r="J139" s="48">
        <v>2002</v>
      </c>
      <c r="K139" s="23" t="s">
        <v>1</v>
      </c>
      <c r="L139" s="50" t="s">
        <v>1</v>
      </c>
      <c r="M139" s="49" t="s">
        <v>1</v>
      </c>
    </row>
    <row r="140" spans="1:13" x14ac:dyDescent="0.2">
      <c r="A140" s="46">
        <v>172</v>
      </c>
      <c r="B140" s="46" t="str">
        <f>LOOKUP($A140,Persons_Data!A:A,Persons_Data!B:B)</f>
        <v>Colasanti, Fabio</v>
      </c>
      <c r="C140" s="46">
        <v>2</v>
      </c>
      <c r="D140" s="46" t="s">
        <v>1802</v>
      </c>
      <c r="E140" s="47" t="s">
        <v>2314</v>
      </c>
      <c r="F140" s="46" t="s">
        <v>1583</v>
      </c>
      <c r="G140" s="48">
        <v>2002</v>
      </c>
      <c r="H140" s="23" t="s">
        <v>1</v>
      </c>
      <c r="I140" s="23" t="s">
        <v>1</v>
      </c>
      <c r="J140" s="48">
        <v>2004</v>
      </c>
      <c r="K140" s="51">
        <v>11</v>
      </c>
      <c r="L140" s="51">
        <v>21</v>
      </c>
      <c r="M140" s="49" t="s">
        <v>1</v>
      </c>
    </row>
    <row r="141" spans="1:13" x14ac:dyDescent="0.2">
      <c r="A141" s="46">
        <v>172</v>
      </c>
      <c r="B141" s="46" t="str">
        <f>LOOKUP($A141,Persons_Data!A:A,Persons_Data!B:B)</f>
        <v>Colasanti, Fabio</v>
      </c>
      <c r="C141" s="46">
        <v>3</v>
      </c>
      <c r="D141" s="46" t="s">
        <v>1802</v>
      </c>
      <c r="E141" s="47" t="s">
        <v>2314</v>
      </c>
      <c r="F141" s="46" t="s">
        <v>1637</v>
      </c>
      <c r="G141" s="48">
        <v>2004</v>
      </c>
      <c r="H141" s="51">
        <v>11</v>
      </c>
      <c r="I141" s="51">
        <v>22</v>
      </c>
      <c r="J141" s="48">
        <v>2010</v>
      </c>
      <c r="K141" s="51">
        <v>2</v>
      </c>
      <c r="L141" s="51">
        <v>9</v>
      </c>
      <c r="M141" s="49" t="s">
        <v>1</v>
      </c>
    </row>
    <row r="142" spans="1:13" x14ac:dyDescent="0.2">
      <c r="A142" s="46">
        <v>208</v>
      </c>
      <c r="B142" s="46" t="str">
        <f>LOOKUP($A142,Persons_Data!A:A,Persons_Data!B:B)</f>
        <v>Coleman, Robert John</v>
      </c>
      <c r="C142" s="46">
        <v>1</v>
      </c>
      <c r="D142" s="46" t="s">
        <v>1802</v>
      </c>
      <c r="E142" s="47" t="s">
        <v>2330</v>
      </c>
      <c r="F142" s="46" t="s">
        <v>1816</v>
      </c>
      <c r="G142" s="48">
        <v>1991</v>
      </c>
      <c r="H142" s="23" t="s">
        <v>1</v>
      </c>
      <c r="I142" s="23" t="s">
        <v>1</v>
      </c>
      <c r="J142" s="48">
        <v>1993</v>
      </c>
      <c r="K142" s="51">
        <v>1</v>
      </c>
      <c r="L142" s="51">
        <v>5</v>
      </c>
      <c r="M142" s="49" t="s">
        <v>1</v>
      </c>
    </row>
    <row r="143" spans="1:13" x14ac:dyDescent="0.2">
      <c r="A143" s="46">
        <v>208</v>
      </c>
      <c r="B143" s="46" t="str">
        <f>LOOKUP($A143,Persons_Data!A:A,Persons_Data!B:B)</f>
        <v>Coleman, Robert John</v>
      </c>
      <c r="C143" s="46">
        <v>2</v>
      </c>
      <c r="D143" s="46" t="s">
        <v>1802</v>
      </c>
      <c r="E143" s="47" t="s">
        <v>2330</v>
      </c>
      <c r="F143" s="46" t="s">
        <v>1812</v>
      </c>
      <c r="G143" s="48">
        <v>1993</v>
      </c>
      <c r="H143" s="51">
        <v>1</v>
      </c>
      <c r="I143" s="51">
        <v>6</v>
      </c>
      <c r="J143" s="48">
        <v>1995</v>
      </c>
      <c r="K143" s="51">
        <v>1</v>
      </c>
      <c r="L143" s="51">
        <v>22</v>
      </c>
      <c r="M143" s="48">
        <v>25</v>
      </c>
    </row>
    <row r="144" spans="1:13" x14ac:dyDescent="0.2">
      <c r="A144" s="46">
        <v>208</v>
      </c>
      <c r="B144" s="46" t="str">
        <f>LOOKUP($A144,Persons_Data!A:A,Persons_Data!B:B)</f>
        <v>Coleman, Robert John</v>
      </c>
      <c r="C144" s="46">
        <v>4</v>
      </c>
      <c r="D144" s="46" t="s">
        <v>1802</v>
      </c>
      <c r="E144" s="47" t="s">
        <v>2321</v>
      </c>
      <c r="F144" s="46" t="s">
        <v>1583</v>
      </c>
      <c r="G144" s="48">
        <v>1999</v>
      </c>
      <c r="H144" s="23" t="s">
        <v>1</v>
      </c>
      <c r="I144" s="23" t="s">
        <v>1</v>
      </c>
      <c r="J144" s="48">
        <v>2003</v>
      </c>
      <c r="K144" s="23" t="s">
        <v>1</v>
      </c>
      <c r="L144" s="50" t="s">
        <v>1</v>
      </c>
      <c r="M144" s="49" t="s">
        <v>1</v>
      </c>
    </row>
    <row r="145" spans="1:13" x14ac:dyDescent="0.2">
      <c r="A145" s="46">
        <v>208</v>
      </c>
      <c r="B145" s="46" t="str">
        <f>LOOKUP($A145,Persons_Data!A:A,Persons_Data!B:B)</f>
        <v>Coleman, Robert John</v>
      </c>
      <c r="C145" s="46">
        <v>3</v>
      </c>
      <c r="D145" s="46" t="s">
        <v>1802</v>
      </c>
      <c r="E145" s="47" t="s">
        <v>2330</v>
      </c>
      <c r="F145" s="46" t="s">
        <v>1595</v>
      </c>
      <c r="G145" s="48">
        <v>1995</v>
      </c>
      <c r="H145" s="51">
        <v>1</v>
      </c>
      <c r="I145" s="51">
        <v>23</v>
      </c>
      <c r="J145" s="48">
        <v>1999</v>
      </c>
      <c r="K145" s="23" t="s">
        <v>1</v>
      </c>
      <c r="L145" s="50" t="s">
        <v>1</v>
      </c>
      <c r="M145" s="49" t="s">
        <v>1</v>
      </c>
    </row>
    <row r="146" spans="1:13" x14ac:dyDescent="0.2">
      <c r="A146" s="46">
        <v>146</v>
      </c>
      <c r="B146" s="46" t="str">
        <f>LOOKUP($A146,Persons_Data!A:A,Persons_Data!B:B)</f>
        <v>Colonna di Paliano, Guido</v>
      </c>
      <c r="C146" s="46">
        <v>1</v>
      </c>
      <c r="D146" s="46" t="s">
        <v>1594</v>
      </c>
      <c r="E146" s="47" t="s">
        <v>2325</v>
      </c>
      <c r="F146" s="46" t="s">
        <v>2045</v>
      </c>
      <c r="G146" s="48">
        <v>1964</v>
      </c>
      <c r="H146" s="51">
        <v>7</v>
      </c>
      <c r="I146" s="51">
        <v>30</v>
      </c>
      <c r="J146" s="48">
        <v>1967</v>
      </c>
      <c r="K146" s="51">
        <v>6</v>
      </c>
      <c r="L146" s="51">
        <v>30</v>
      </c>
      <c r="M146" s="48">
        <v>36</v>
      </c>
    </row>
    <row r="147" spans="1:13" x14ac:dyDescent="0.2">
      <c r="A147" s="46">
        <v>146</v>
      </c>
      <c r="B147" s="46" t="str">
        <f>LOOKUP($A147,Persons_Data!A:A,Persons_Data!B:B)</f>
        <v>Colonna di Paliano, Guido</v>
      </c>
      <c r="C147" s="46">
        <v>2</v>
      </c>
      <c r="D147" s="46" t="s">
        <v>1594</v>
      </c>
      <c r="E147" s="47" t="s">
        <v>1618</v>
      </c>
      <c r="F147" s="46" t="s">
        <v>1917</v>
      </c>
      <c r="G147" s="48">
        <v>1967</v>
      </c>
      <c r="H147" s="51">
        <v>7</v>
      </c>
      <c r="I147" s="51">
        <v>1</v>
      </c>
      <c r="J147" s="48">
        <v>1970</v>
      </c>
      <c r="K147" s="51">
        <v>5</v>
      </c>
      <c r="L147" s="51">
        <v>8</v>
      </c>
      <c r="M147" s="48">
        <v>36</v>
      </c>
    </row>
    <row r="148" spans="1:13" x14ac:dyDescent="0.2">
      <c r="A148" s="46">
        <v>140</v>
      </c>
      <c r="B148" s="46" t="str">
        <f>LOOKUP($A148,Persons_Data!A:A,Persons_Data!B:B)</f>
        <v>Coppé, Albert</v>
      </c>
      <c r="C148" s="46">
        <v>1</v>
      </c>
      <c r="D148" s="46" t="s">
        <v>1594</v>
      </c>
      <c r="E148" s="47" t="s">
        <v>1617</v>
      </c>
      <c r="F148" s="46" t="s">
        <v>1917</v>
      </c>
      <c r="G148" s="48">
        <v>1967</v>
      </c>
      <c r="H148" s="51">
        <v>7</v>
      </c>
      <c r="I148" s="51">
        <v>1</v>
      </c>
      <c r="J148" s="48">
        <v>1970</v>
      </c>
      <c r="K148" s="51">
        <v>6</v>
      </c>
      <c r="L148" s="51">
        <v>30</v>
      </c>
      <c r="M148" s="48">
        <v>48</v>
      </c>
    </row>
    <row r="149" spans="1:13" ht="15" x14ac:dyDescent="0.25">
      <c r="A149" s="46">
        <v>140</v>
      </c>
      <c r="B149" s="46" t="str">
        <f>LOOKUP($A149,Persons_Data!A:A,Persons_Data!B:B)</f>
        <v>Coppé, Albert</v>
      </c>
      <c r="C149" s="46">
        <v>2</v>
      </c>
      <c r="D149" s="46" t="s">
        <v>1594</v>
      </c>
      <c r="E149" s="47" t="s">
        <v>1685</v>
      </c>
      <c r="F149" s="24" t="s">
        <v>2750</v>
      </c>
      <c r="G149" s="48">
        <v>1970</v>
      </c>
      <c r="H149" s="51">
        <v>7</v>
      </c>
      <c r="I149" s="51">
        <v>1</v>
      </c>
      <c r="J149" s="48">
        <v>1973</v>
      </c>
      <c r="K149" s="51">
        <v>1</v>
      </c>
      <c r="L149" s="51">
        <v>5</v>
      </c>
      <c r="M149" s="48">
        <v>31</v>
      </c>
    </row>
    <row r="150" spans="1:13" x14ac:dyDescent="0.2">
      <c r="A150" s="46">
        <v>333</v>
      </c>
      <c r="B150" s="46" t="str">
        <f>LOOKUP($A150,Persons_Data!A:A,Persons_Data!B:B)</f>
        <v>Costa, Antonio</v>
      </c>
      <c r="C150" s="46">
        <v>1</v>
      </c>
      <c r="D150" s="46" t="s">
        <v>1802</v>
      </c>
      <c r="E150" s="47" t="s">
        <v>1694</v>
      </c>
      <c r="F150" s="46" t="s">
        <v>1827</v>
      </c>
      <c r="G150" s="48">
        <v>1987</v>
      </c>
      <c r="H150" s="23" t="s">
        <v>1</v>
      </c>
      <c r="I150" s="23" t="s">
        <v>1</v>
      </c>
      <c r="J150" s="48">
        <v>1989</v>
      </c>
      <c r="K150" s="51">
        <v>1</v>
      </c>
      <c r="L150" s="51">
        <v>5</v>
      </c>
      <c r="M150" s="49" t="s">
        <v>1</v>
      </c>
    </row>
    <row r="151" spans="1:13" x14ac:dyDescent="0.2">
      <c r="A151" s="46">
        <v>333</v>
      </c>
      <c r="B151" s="46" t="str">
        <f>LOOKUP($A151,Persons_Data!A:A,Persons_Data!B:B)</f>
        <v>Costa, Antonio</v>
      </c>
      <c r="C151" s="46">
        <v>2</v>
      </c>
      <c r="D151" s="46" t="s">
        <v>1802</v>
      </c>
      <c r="E151" s="47" t="s">
        <v>1694</v>
      </c>
      <c r="F151" s="46" t="s">
        <v>1816</v>
      </c>
      <c r="G151" s="48">
        <v>1989</v>
      </c>
      <c r="H151" s="51">
        <v>1</v>
      </c>
      <c r="I151" s="51">
        <v>6</v>
      </c>
      <c r="J151" s="48">
        <v>1992</v>
      </c>
      <c r="K151" s="23" t="s">
        <v>1</v>
      </c>
      <c r="L151" s="50" t="s">
        <v>1</v>
      </c>
      <c r="M151" s="49" t="s">
        <v>1</v>
      </c>
    </row>
    <row r="152" spans="1:13" x14ac:dyDescent="0.2">
      <c r="A152" s="46">
        <v>224</v>
      </c>
      <c r="B152" s="46" t="str">
        <f>LOOKUP($A152,Persons_Data!A:A,Persons_Data!B:B)</f>
        <v>Crauser, Guy</v>
      </c>
      <c r="C152" s="46">
        <v>1</v>
      </c>
      <c r="D152" s="46" t="s">
        <v>1802</v>
      </c>
      <c r="E152" s="47" t="s">
        <v>1618</v>
      </c>
      <c r="F152" s="46" t="s">
        <v>1595</v>
      </c>
      <c r="G152" s="48">
        <v>1997</v>
      </c>
      <c r="H152" s="23" t="s">
        <v>1</v>
      </c>
      <c r="I152" s="23" t="s">
        <v>1</v>
      </c>
      <c r="J152" s="48">
        <v>1999</v>
      </c>
      <c r="K152" s="23" t="s">
        <v>1</v>
      </c>
      <c r="L152" s="50" t="s">
        <v>1</v>
      </c>
      <c r="M152" s="49" t="s">
        <v>1</v>
      </c>
    </row>
    <row r="153" spans="1:13" x14ac:dyDescent="0.2">
      <c r="A153" s="46">
        <v>224</v>
      </c>
      <c r="B153" s="46" t="str">
        <f>LOOKUP($A153,Persons_Data!A:A,Persons_Data!B:B)</f>
        <v>Crauser, Guy</v>
      </c>
      <c r="C153" s="46">
        <v>2</v>
      </c>
      <c r="D153" s="46" t="s">
        <v>1802</v>
      </c>
      <c r="E153" s="47" t="s">
        <v>1689</v>
      </c>
      <c r="F153" s="46" t="s">
        <v>1583</v>
      </c>
      <c r="G153" s="48">
        <v>2000</v>
      </c>
      <c r="H153" s="51">
        <v>1</v>
      </c>
      <c r="I153" s="23" t="s">
        <v>1</v>
      </c>
      <c r="J153" s="48">
        <v>2003</v>
      </c>
      <c r="K153" s="51">
        <v>2</v>
      </c>
      <c r="L153" s="51">
        <v>28</v>
      </c>
      <c r="M153" s="48">
        <v>38</v>
      </c>
    </row>
    <row r="154" spans="1:13" x14ac:dyDescent="0.2">
      <c r="A154" s="46">
        <v>79</v>
      </c>
      <c r="B154" s="46" t="str">
        <f>LOOKUP($A154,Persons_Data!A:A,Persons_Data!B:B)</f>
        <v>Cresson, Edith</v>
      </c>
      <c r="C154" s="46">
        <v>1</v>
      </c>
      <c r="D154" s="46" t="s">
        <v>1594</v>
      </c>
      <c r="E154" s="47" t="s">
        <v>1630</v>
      </c>
      <c r="F154" s="46" t="s">
        <v>1595</v>
      </c>
      <c r="G154" s="48">
        <v>1995</v>
      </c>
      <c r="H154" s="51">
        <v>1</v>
      </c>
      <c r="I154" s="51">
        <v>23</v>
      </c>
      <c r="J154" s="48">
        <v>1999</v>
      </c>
      <c r="K154" s="51">
        <v>9</v>
      </c>
      <c r="L154" s="51">
        <v>12</v>
      </c>
      <c r="M154" s="48">
        <v>57</v>
      </c>
    </row>
    <row r="155" spans="1:13" x14ac:dyDescent="0.2">
      <c r="A155" s="46">
        <v>392</v>
      </c>
      <c r="B155" s="46" t="s">
        <v>2150</v>
      </c>
      <c r="C155" s="46">
        <v>1</v>
      </c>
      <c r="D155" s="46" t="s">
        <v>1594</v>
      </c>
      <c r="E155" s="47" t="s">
        <v>1689</v>
      </c>
      <c r="F155" s="46" t="s">
        <v>2126</v>
      </c>
      <c r="G155" s="49">
        <v>2014</v>
      </c>
      <c r="H155" s="50">
        <v>11</v>
      </c>
      <c r="I155" s="50">
        <v>1</v>
      </c>
      <c r="J155" s="49" t="s">
        <v>1</v>
      </c>
      <c r="K155" s="23" t="s">
        <v>1</v>
      </c>
      <c r="L155" s="50" t="s">
        <v>1</v>
      </c>
      <c r="M155" s="49" t="s">
        <v>1</v>
      </c>
    </row>
    <row r="156" spans="1:13" ht="15" x14ac:dyDescent="0.25">
      <c r="A156" s="46">
        <v>272</v>
      </c>
      <c r="B156" s="46" t="str">
        <f>LOOKUP($A156,Persons_Data!A:A,Persons_Data!B:B)</f>
        <v>Cros, Jacques</v>
      </c>
      <c r="C156" s="46">
        <v>2</v>
      </c>
      <c r="D156" s="46" t="s">
        <v>1802</v>
      </c>
      <c r="E156" s="47" t="s">
        <v>1689</v>
      </c>
      <c r="F156" s="24" t="s">
        <v>2750</v>
      </c>
      <c r="G156" s="48">
        <v>1970</v>
      </c>
      <c r="H156" s="51">
        <v>7</v>
      </c>
      <c r="I156" s="51">
        <v>1</v>
      </c>
      <c r="J156" s="49" t="s">
        <v>1</v>
      </c>
      <c r="K156" s="23" t="s">
        <v>1</v>
      </c>
      <c r="L156" s="50" t="s">
        <v>1</v>
      </c>
      <c r="M156" s="49" t="s">
        <v>1</v>
      </c>
    </row>
    <row r="157" spans="1:13" x14ac:dyDescent="0.2">
      <c r="A157" s="46">
        <v>272</v>
      </c>
      <c r="B157" s="46" t="str">
        <f>LOOKUP($A157,Persons_Data!A:A,Persons_Data!B:B)</f>
        <v>Cros, Jacques</v>
      </c>
      <c r="C157" s="46">
        <v>1</v>
      </c>
      <c r="D157" s="46" t="s">
        <v>1802</v>
      </c>
      <c r="E157" s="47" t="s">
        <v>1689</v>
      </c>
      <c r="F157" s="46" t="s">
        <v>1917</v>
      </c>
      <c r="G157" s="49" t="s">
        <v>1</v>
      </c>
      <c r="H157" s="23" t="s">
        <v>1</v>
      </c>
      <c r="I157" s="23" t="s">
        <v>1</v>
      </c>
      <c r="J157" s="48">
        <v>1970</v>
      </c>
      <c r="K157" s="51">
        <v>6</v>
      </c>
      <c r="L157" s="51">
        <v>30</v>
      </c>
      <c r="M157" s="49" t="s">
        <v>1</v>
      </c>
    </row>
    <row r="158" spans="1:13" x14ac:dyDescent="0.2">
      <c r="A158" s="46">
        <v>213</v>
      </c>
      <c r="B158" s="46" t="str">
        <f>LOOKUP($A158,Persons_Data!A:A,Persons_Data!B:B)</f>
        <v>Currie, James</v>
      </c>
      <c r="C158" s="46">
        <v>2</v>
      </c>
      <c r="D158" s="46" t="s">
        <v>1802</v>
      </c>
      <c r="E158" s="47" t="s">
        <v>2694</v>
      </c>
      <c r="F158" s="46" t="s">
        <v>1595</v>
      </c>
      <c r="G158" s="49" t="s">
        <v>1</v>
      </c>
      <c r="H158" s="23" t="s">
        <v>1</v>
      </c>
      <c r="I158" s="23" t="s">
        <v>1</v>
      </c>
      <c r="J158" s="48">
        <v>1999</v>
      </c>
      <c r="K158" s="51">
        <v>9</v>
      </c>
      <c r="L158" s="51">
        <v>12</v>
      </c>
      <c r="M158" s="49" t="s">
        <v>1</v>
      </c>
    </row>
    <row r="159" spans="1:13" x14ac:dyDescent="0.2">
      <c r="A159" s="46">
        <v>213</v>
      </c>
      <c r="B159" s="46" t="str">
        <f>LOOKUP($A159,Persons_Data!A:A,Persons_Data!B:B)</f>
        <v>Currie, James</v>
      </c>
      <c r="C159" s="46">
        <v>3</v>
      </c>
      <c r="D159" s="46" t="s">
        <v>1802</v>
      </c>
      <c r="E159" s="47" t="s">
        <v>2694</v>
      </c>
      <c r="F159" s="46" t="s">
        <v>1583</v>
      </c>
      <c r="G159" s="48">
        <v>1999</v>
      </c>
      <c r="H159" s="51">
        <v>9</v>
      </c>
      <c r="I159" s="51">
        <v>13</v>
      </c>
      <c r="J159" s="49" t="s">
        <v>1</v>
      </c>
      <c r="K159" s="23" t="s">
        <v>1</v>
      </c>
      <c r="L159" s="50" t="s">
        <v>1</v>
      </c>
      <c r="M159" s="49" t="s">
        <v>1</v>
      </c>
    </row>
    <row r="160" spans="1:13" x14ac:dyDescent="0.2">
      <c r="A160" s="46">
        <v>213</v>
      </c>
      <c r="B160" s="46" t="str">
        <f>LOOKUP($A160,Persons_Data!A:A,Persons_Data!B:B)</f>
        <v>Currie, James</v>
      </c>
      <c r="C160" s="46">
        <v>1</v>
      </c>
      <c r="D160" s="46" t="s">
        <v>1802</v>
      </c>
      <c r="E160" s="47" t="s">
        <v>1760</v>
      </c>
      <c r="F160" s="46" t="s">
        <v>1595</v>
      </c>
      <c r="G160" s="49" t="s">
        <v>1</v>
      </c>
      <c r="H160" s="23" t="s">
        <v>1</v>
      </c>
      <c r="I160" s="23" t="s">
        <v>1</v>
      </c>
      <c r="J160" s="49" t="s">
        <v>1</v>
      </c>
      <c r="K160" s="23" t="s">
        <v>1</v>
      </c>
      <c r="L160" s="50" t="s">
        <v>1</v>
      </c>
      <c r="M160" s="49" t="s">
        <v>1</v>
      </c>
    </row>
    <row r="161" spans="1:13" ht="15" x14ac:dyDescent="0.25">
      <c r="A161" s="46">
        <v>134</v>
      </c>
      <c r="B161" s="46" t="str">
        <f>LOOKUP($A161,Persons_Data!A:A,Persons_Data!B:B)</f>
        <v>Dahrendorf, Ralf</v>
      </c>
      <c r="C161" s="46">
        <v>1</v>
      </c>
      <c r="D161" s="46" t="s">
        <v>1594</v>
      </c>
      <c r="E161" s="47" t="s">
        <v>2331</v>
      </c>
      <c r="F161" s="24" t="s">
        <v>2750</v>
      </c>
      <c r="G161" s="48">
        <v>1970</v>
      </c>
      <c r="H161" s="51">
        <v>7</v>
      </c>
      <c r="I161" s="51">
        <v>1</v>
      </c>
      <c r="J161" s="48">
        <v>1973</v>
      </c>
      <c r="K161" s="51">
        <v>1</v>
      </c>
      <c r="L161" s="51">
        <v>5</v>
      </c>
      <c r="M161" s="48">
        <v>31</v>
      </c>
    </row>
    <row r="162" spans="1:13" x14ac:dyDescent="0.2">
      <c r="A162" s="46">
        <v>134</v>
      </c>
      <c r="B162" s="46" t="str">
        <f>LOOKUP($A162,Persons_Data!A:A,Persons_Data!B:B)</f>
        <v>Dahrendorf, Ralf</v>
      </c>
      <c r="C162" s="46">
        <v>2</v>
      </c>
      <c r="D162" s="46" t="s">
        <v>1594</v>
      </c>
      <c r="E162" s="47" t="s">
        <v>1630</v>
      </c>
      <c r="F162" s="46" t="s">
        <v>1925</v>
      </c>
      <c r="G162" s="48">
        <v>1973</v>
      </c>
      <c r="H162" s="51">
        <v>1</v>
      </c>
      <c r="I162" s="51">
        <v>6</v>
      </c>
      <c r="J162" s="48">
        <v>1974</v>
      </c>
      <c r="K162" s="51">
        <v>10</v>
      </c>
      <c r="L162" s="51">
        <v>1</v>
      </c>
      <c r="M162" s="48">
        <v>22</v>
      </c>
    </row>
    <row r="163" spans="1:13" x14ac:dyDescent="0.2">
      <c r="A163" s="46">
        <v>119</v>
      </c>
      <c r="B163" s="46" t="str">
        <f>LOOKUP($A163,Persons_Data!A:A,Persons_Data!B:B)</f>
        <v>Dalsager, Poul</v>
      </c>
      <c r="C163" s="46">
        <v>1</v>
      </c>
      <c r="D163" s="46" t="s">
        <v>1594</v>
      </c>
      <c r="E163" s="47" t="s">
        <v>1611</v>
      </c>
      <c r="F163" s="46" t="s">
        <v>1893</v>
      </c>
      <c r="G163" s="48">
        <v>1981</v>
      </c>
      <c r="H163" s="51">
        <v>1</v>
      </c>
      <c r="I163" s="51">
        <v>13</v>
      </c>
      <c r="J163" s="48">
        <v>1985</v>
      </c>
      <c r="K163" s="51">
        <v>1</v>
      </c>
      <c r="L163" s="51">
        <v>5</v>
      </c>
      <c r="M163" s="48">
        <v>49</v>
      </c>
    </row>
    <row r="164" spans="1:13" x14ac:dyDescent="0.2">
      <c r="A164" s="46">
        <v>439</v>
      </c>
      <c r="B164" s="46" t="s">
        <v>2698</v>
      </c>
      <c r="C164" s="46">
        <v>1</v>
      </c>
      <c r="D164" s="46" t="s">
        <v>1594</v>
      </c>
      <c r="E164" s="47" t="s">
        <v>1738</v>
      </c>
      <c r="F164" s="46" t="s">
        <v>1465</v>
      </c>
      <c r="G164" s="48">
        <v>2010</v>
      </c>
      <c r="H164" s="51">
        <v>2</v>
      </c>
      <c r="I164" s="51">
        <v>10</v>
      </c>
      <c r="J164" s="48">
        <v>2014</v>
      </c>
      <c r="K164" s="51">
        <v>10</v>
      </c>
      <c r="L164" s="51">
        <v>31</v>
      </c>
      <c r="M164" s="48">
        <v>57</v>
      </c>
    </row>
    <row r="165" spans="1:13" x14ac:dyDescent="0.2">
      <c r="A165" s="46">
        <v>412</v>
      </c>
      <c r="B165" s="46" t="s">
        <v>2171</v>
      </c>
      <c r="C165" s="46">
        <v>1</v>
      </c>
      <c r="D165" s="46" t="s">
        <v>1802</v>
      </c>
      <c r="E165" s="47" t="s">
        <v>2318</v>
      </c>
      <c r="F165" s="46" t="s">
        <v>2126</v>
      </c>
      <c r="G165" s="49">
        <v>2014</v>
      </c>
      <c r="H165" s="50">
        <v>11</v>
      </c>
      <c r="I165" s="50">
        <v>1</v>
      </c>
      <c r="J165" s="49" t="s">
        <v>1</v>
      </c>
      <c r="K165" s="23" t="s">
        <v>1</v>
      </c>
      <c r="L165" s="50" t="s">
        <v>1</v>
      </c>
      <c r="M165" s="49" t="s">
        <v>1</v>
      </c>
    </row>
    <row r="166" spans="1:13" x14ac:dyDescent="0.2">
      <c r="A166" s="46">
        <v>116</v>
      </c>
      <c r="B166" s="46" t="str">
        <f>LOOKUP($A166,Persons_Data!A:A,Persons_Data!B:B)</f>
        <v>Davignon, Étienne</v>
      </c>
      <c r="C166" s="46">
        <v>1</v>
      </c>
      <c r="D166" s="46" t="s">
        <v>1594</v>
      </c>
      <c r="E166" s="47" t="s">
        <v>2325</v>
      </c>
      <c r="F166" s="46" t="s">
        <v>1911</v>
      </c>
      <c r="G166" s="48">
        <v>1977</v>
      </c>
      <c r="H166" s="51">
        <v>1</v>
      </c>
      <c r="I166" s="51">
        <v>6</v>
      </c>
      <c r="J166" s="48">
        <v>1981</v>
      </c>
      <c r="K166" s="51">
        <v>1</v>
      </c>
      <c r="L166" s="51">
        <v>5</v>
      </c>
      <c r="M166" s="48">
        <v>49</v>
      </c>
    </row>
    <row r="167" spans="1:13" x14ac:dyDescent="0.2">
      <c r="A167" s="46">
        <v>116</v>
      </c>
      <c r="B167" s="46" t="str">
        <f>LOOKUP($A167,Persons_Data!A:A,Persons_Data!B:B)</f>
        <v>Davignon, Étienne</v>
      </c>
      <c r="C167" s="46">
        <v>2</v>
      </c>
      <c r="D167" s="46" t="s">
        <v>1581</v>
      </c>
      <c r="E167" s="47" t="s">
        <v>1618</v>
      </c>
      <c r="F167" s="46" t="s">
        <v>1893</v>
      </c>
      <c r="G167" s="23">
        <v>1981</v>
      </c>
      <c r="H167" s="51">
        <v>1</v>
      </c>
      <c r="I167" s="51">
        <v>6</v>
      </c>
      <c r="J167" s="23">
        <v>1985</v>
      </c>
      <c r="K167" s="51">
        <v>1</v>
      </c>
      <c r="L167" s="51">
        <v>5</v>
      </c>
      <c r="M167" s="23">
        <v>49</v>
      </c>
    </row>
    <row r="168" spans="1:13" x14ac:dyDescent="0.2">
      <c r="A168" s="46">
        <v>188</v>
      </c>
      <c r="B168" s="46" t="str">
        <f>LOOKUP($A168,Persons_Data!A:A,Persons_Data!B:B)</f>
        <v>Day, Catherine</v>
      </c>
      <c r="C168" s="46">
        <v>1</v>
      </c>
      <c r="D168" s="46" t="s">
        <v>1802</v>
      </c>
      <c r="E168" s="47" t="s">
        <v>2694</v>
      </c>
      <c r="F168" s="46" t="s">
        <v>1583</v>
      </c>
      <c r="G168" s="48">
        <v>2002</v>
      </c>
      <c r="H168" s="23" t="s">
        <v>1</v>
      </c>
      <c r="I168" s="23" t="s">
        <v>1</v>
      </c>
      <c r="J168" s="48">
        <v>2004</v>
      </c>
      <c r="K168" s="51">
        <v>11</v>
      </c>
      <c r="L168" s="51">
        <v>21</v>
      </c>
      <c r="M168" s="49" t="s">
        <v>1</v>
      </c>
    </row>
    <row r="169" spans="1:13" x14ac:dyDescent="0.2">
      <c r="A169" s="46">
        <v>188</v>
      </c>
      <c r="B169" s="46" t="str">
        <f>LOOKUP($A169,Persons_Data!A:A,Persons_Data!B:B)</f>
        <v>Day, Catherine</v>
      </c>
      <c r="C169" s="46">
        <v>2</v>
      </c>
      <c r="D169" s="46" t="s">
        <v>1802</v>
      </c>
      <c r="E169" s="47" t="s">
        <v>2694</v>
      </c>
      <c r="F169" s="46" t="s">
        <v>1637</v>
      </c>
      <c r="G169" s="48">
        <v>2004</v>
      </c>
      <c r="H169" s="51">
        <v>11</v>
      </c>
      <c r="I169" s="51">
        <v>22</v>
      </c>
      <c r="J169" s="48">
        <v>2005</v>
      </c>
      <c r="K169" s="51">
        <v>11</v>
      </c>
      <c r="L169" s="51">
        <v>9</v>
      </c>
      <c r="M169" s="48">
        <v>13</v>
      </c>
    </row>
    <row r="170" spans="1:13" x14ac:dyDescent="0.2">
      <c r="A170" s="46">
        <v>188</v>
      </c>
      <c r="B170" s="46" t="str">
        <f>LOOKUP($A170,Persons_Data!A:A,Persons_Data!B:B)</f>
        <v>Day, Catherine</v>
      </c>
      <c r="C170" s="46">
        <v>3</v>
      </c>
      <c r="D170" s="46" t="s">
        <v>1803</v>
      </c>
      <c r="E170" s="47" t="s">
        <v>1699</v>
      </c>
      <c r="F170" s="46" t="s">
        <v>1637</v>
      </c>
      <c r="G170" s="48">
        <v>2005</v>
      </c>
      <c r="H170" s="51">
        <v>11</v>
      </c>
      <c r="I170" s="51">
        <v>10</v>
      </c>
      <c r="J170" s="48">
        <v>2010</v>
      </c>
      <c r="K170" s="51">
        <v>2</v>
      </c>
      <c r="L170" s="51">
        <v>9</v>
      </c>
      <c r="M170" s="48">
        <v>52</v>
      </c>
    </row>
    <row r="171" spans="1:13" x14ac:dyDescent="0.2">
      <c r="A171" s="46">
        <v>188</v>
      </c>
      <c r="B171" s="46" t="str">
        <f>LOOKUP($A171,Persons_Data!A:A,Persons_Data!B:B)</f>
        <v>Day, Catherine</v>
      </c>
      <c r="C171" s="46">
        <v>4</v>
      </c>
      <c r="D171" s="46" t="s">
        <v>1802</v>
      </c>
      <c r="E171" s="47" t="s">
        <v>1699</v>
      </c>
      <c r="F171" s="46" t="s">
        <v>1465</v>
      </c>
      <c r="G171" s="48">
        <v>2010</v>
      </c>
      <c r="H171" s="51">
        <v>2</v>
      </c>
      <c r="I171" s="51">
        <v>10</v>
      </c>
      <c r="J171" s="48">
        <v>2014</v>
      </c>
      <c r="K171" s="51">
        <v>10</v>
      </c>
      <c r="L171" s="51">
        <v>31</v>
      </c>
      <c r="M171" s="48">
        <v>57</v>
      </c>
    </row>
    <row r="172" spans="1:13" x14ac:dyDescent="0.2">
      <c r="A172" s="46">
        <v>188</v>
      </c>
      <c r="B172" s="46" t="str">
        <f>LOOKUP($A172,Persons_Data!A:A,Persons_Data!B:B)</f>
        <v>Day, Catherine</v>
      </c>
      <c r="C172" s="46">
        <v>5</v>
      </c>
      <c r="D172" s="46" t="s">
        <v>1803</v>
      </c>
      <c r="E172" s="47" t="s">
        <v>2155</v>
      </c>
      <c r="F172" s="46" t="s">
        <v>2126</v>
      </c>
      <c r="G172" s="49">
        <v>2014</v>
      </c>
      <c r="H172" s="50">
        <v>11</v>
      </c>
      <c r="I172" s="50">
        <v>1</v>
      </c>
      <c r="J172" s="49">
        <v>2015</v>
      </c>
      <c r="K172" s="23">
        <v>9</v>
      </c>
      <c r="L172" s="50">
        <v>1</v>
      </c>
      <c r="M172" s="49">
        <v>11</v>
      </c>
    </row>
    <row r="173" spans="1:13" x14ac:dyDescent="0.2">
      <c r="A173" s="46">
        <v>366</v>
      </c>
      <c r="B173" s="46" t="str">
        <f>LOOKUP($A173,Persons_Data!A:A,Persons_Data!B:B)</f>
        <v>Deffaa, Walter</v>
      </c>
      <c r="C173" s="46">
        <v>1</v>
      </c>
      <c r="D173" s="46" t="s">
        <v>1802</v>
      </c>
      <c r="E173" s="47" t="s">
        <v>1760</v>
      </c>
      <c r="F173" s="46" t="s">
        <v>1637</v>
      </c>
      <c r="G173" s="48">
        <v>2009</v>
      </c>
      <c r="H173" s="51">
        <v>6</v>
      </c>
      <c r="I173" s="51">
        <v>1</v>
      </c>
      <c r="J173" s="48">
        <v>2010</v>
      </c>
      <c r="K173" s="51">
        <v>2</v>
      </c>
      <c r="L173" s="51">
        <v>9</v>
      </c>
      <c r="M173" s="48">
        <v>9</v>
      </c>
    </row>
    <row r="174" spans="1:13" x14ac:dyDescent="0.2">
      <c r="A174" s="46">
        <v>366</v>
      </c>
      <c r="B174" s="46" t="s">
        <v>1108</v>
      </c>
      <c r="C174" s="46">
        <v>2</v>
      </c>
      <c r="D174" s="46" t="s">
        <v>1802</v>
      </c>
      <c r="E174" s="47" t="s">
        <v>1689</v>
      </c>
      <c r="F174" s="46" t="s">
        <v>1465</v>
      </c>
      <c r="G174" s="48">
        <v>2010</v>
      </c>
      <c r="H174" s="51">
        <v>2</v>
      </c>
      <c r="I174" s="51">
        <v>10</v>
      </c>
      <c r="J174" s="48">
        <v>2014</v>
      </c>
      <c r="K174" s="51">
        <v>10</v>
      </c>
      <c r="L174" s="51">
        <v>31</v>
      </c>
      <c r="M174" s="48">
        <v>57</v>
      </c>
    </row>
    <row r="175" spans="1:13" x14ac:dyDescent="0.2">
      <c r="A175" s="46">
        <v>366</v>
      </c>
      <c r="B175" s="46" t="s">
        <v>1108</v>
      </c>
      <c r="C175" s="46">
        <v>3</v>
      </c>
      <c r="D175" s="46" t="s">
        <v>1802</v>
      </c>
      <c r="E175" s="47" t="s">
        <v>1689</v>
      </c>
      <c r="F175" s="46" t="s">
        <v>2126</v>
      </c>
      <c r="G175" s="49">
        <v>2014</v>
      </c>
      <c r="H175" s="50">
        <v>11</v>
      </c>
      <c r="I175" s="50">
        <v>1</v>
      </c>
      <c r="J175" s="49" t="s">
        <v>1</v>
      </c>
      <c r="K175" s="23" t="s">
        <v>1</v>
      </c>
      <c r="L175" s="50" t="s">
        <v>1</v>
      </c>
      <c r="M175" s="49" t="s">
        <v>1</v>
      </c>
    </row>
    <row r="176" spans="1:13" x14ac:dyDescent="0.2">
      <c r="A176" s="46">
        <v>298</v>
      </c>
      <c r="B176" s="46" t="str">
        <f>LOOKUP($A176,Persons_Data!A:A,Persons_Data!B:B)</f>
        <v>Degimbe, Jean</v>
      </c>
      <c r="C176" s="46">
        <v>1</v>
      </c>
      <c r="D176" s="46" t="s">
        <v>1802</v>
      </c>
      <c r="E176" s="47" t="s">
        <v>1685</v>
      </c>
      <c r="F176" s="46" t="s">
        <v>1925</v>
      </c>
      <c r="G176" s="48">
        <v>1976</v>
      </c>
      <c r="H176" s="23" t="s">
        <v>1</v>
      </c>
      <c r="I176" s="23" t="s">
        <v>1</v>
      </c>
      <c r="J176" s="48">
        <v>1977</v>
      </c>
      <c r="K176" s="51">
        <v>1</v>
      </c>
      <c r="L176" s="51">
        <v>5</v>
      </c>
      <c r="M176" s="49" t="s">
        <v>1</v>
      </c>
    </row>
    <row r="177" spans="1:13" x14ac:dyDescent="0.2">
      <c r="A177" s="46">
        <v>298</v>
      </c>
      <c r="B177" s="46" t="str">
        <f>LOOKUP($A177,Persons_Data!A:A,Persons_Data!B:B)</f>
        <v>Degimbe, Jean</v>
      </c>
      <c r="C177" s="46">
        <v>2</v>
      </c>
      <c r="D177" s="46" t="s">
        <v>1802</v>
      </c>
      <c r="E177" s="47" t="s">
        <v>1685</v>
      </c>
      <c r="F177" s="46" t="s">
        <v>1911</v>
      </c>
      <c r="G177" s="48">
        <v>1977</v>
      </c>
      <c r="H177" s="51">
        <v>1</v>
      </c>
      <c r="I177" s="51">
        <v>6</v>
      </c>
      <c r="J177" s="48">
        <v>1981</v>
      </c>
      <c r="K177" s="51">
        <v>1</v>
      </c>
      <c r="L177" s="51">
        <v>5</v>
      </c>
      <c r="M177" s="48">
        <v>49</v>
      </c>
    </row>
    <row r="178" spans="1:13" x14ac:dyDescent="0.2">
      <c r="A178" s="46">
        <v>298</v>
      </c>
      <c r="B178" s="46" t="str">
        <f>LOOKUP($A178,Persons_Data!A:A,Persons_Data!B:B)</f>
        <v>Degimbe, Jean</v>
      </c>
      <c r="C178" s="46">
        <v>3</v>
      </c>
      <c r="D178" s="46" t="s">
        <v>1802</v>
      </c>
      <c r="E178" s="47" t="s">
        <v>1685</v>
      </c>
      <c r="F178" s="46" t="s">
        <v>1893</v>
      </c>
      <c r="G178" s="48">
        <v>1981</v>
      </c>
      <c r="H178" s="51">
        <v>1</v>
      </c>
      <c r="I178" s="51">
        <v>6</v>
      </c>
      <c r="J178" s="48">
        <v>1985</v>
      </c>
      <c r="K178" s="51">
        <v>1</v>
      </c>
      <c r="L178" s="51">
        <v>5</v>
      </c>
      <c r="M178" s="48">
        <v>49</v>
      </c>
    </row>
    <row r="179" spans="1:13" x14ac:dyDescent="0.2">
      <c r="A179" s="46">
        <v>298</v>
      </c>
      <c r="B179" s="46" t="str">
        <f>LOOKUP($A179,Persons_Data!A:A,Persons_Data!B:B)</f>
        <v>Degimbe, Jean</v>
      </c>
      <c r="C179" s="46">
        <v>4</v>
      </c>
      <c r="D179" s="46" t="s">
        <v>1802</v>
      </c>
      <c r="E179" s="47" t="s">
        <v>1685</v>
      </c>
      <c r="F179" s="46" t="s">
        <v>1827</v>
      </c>
      <c r="G179" s="48">
        <v>1985</v>
      </c>
      <c r="H179" s="51">
        <v>1</v>
      </c>
      <c r="I179" s="51">
        <v>6</v>
      </c>
      <c r="J179" s="48">
        <v>1989</v>
      </c>
      <c r="K179" s="51">
        <v>1</v>
      </c>
      <c r="L179" s="51">
        <v>5</v>
      </c>
      <c r="M179" s="48">
        <v>49</v>
      </c>
    </row>
    <row r="180" spans="1:13" x14ac:dyDescent="0.2">
      <c r="A180" s="46">
        <v>298</v>
      </c>
      <c r="B180" s="46" t="str">
        <f>LOOKUP($A180,Persons_Data!A:A,Persons_Data!B:B)</f>
        <v>Degimbe, Jean</v>
      </c>
      <c r="C180" s="46">
        <v>5</v>
      </c>
      <c r="D180" s="46" t="s">
        <v>1802</v>
      </c>
      <c r="E180" s="47" t="s">
        <v>1685</v>
      </c>
      <c r="F180" s="46" t="s">
        <v>1816</v>
      </c>
      <c r="G180" s="48">
        <v>1989</v>
      </c>
      <c r="H180" s="51">
        <v>1</v>
      </c>
      <c r="I180" s="51">
        <v>6</v>
      </c>
      <c r="J180" s="48">
        <v>1992</v>
      </c>
      <c r="K180" s="23" t="s">
        <v>1</v>
      </c>
      <c r="L180" s="50" t="s">
        <v>1</v>
      </c>
      <c r="M180" s="49" t="s">
        <v>1</v>
      </c>
    </row>
    <row r="181" spans="1:13" x14ac:dyDescent="0.2">
      <c r="A181" s="46">
        <v>362</v>
      </c>
      <c r="B181" s="46" t="str">
        <f>LOOKUP($A181,Persons_Data!A:A,Persons_Data!B:B)</f>
        <v>Delbeke, Jos</v>
      </c>
      <c r="C181" s="46">
        <v>1</v>
      </c>
      <c r="D181" s="46" t="s">
        <v>1802</v>
      </c>
      <c r="E181" s="47" t="s">
        <v>2694</v>
      </c>
      <c r="F181" s="46" t="s">
        <v>1637</v>
      </c>
      <c r="G181" s="48">
        <v>2008</v>
      </c>
      <c r="H181" s="51">
        <v>8</v>
      </c>
      <c r="I181" s="51">
        <v>1</v>
      </c>
      <c r="J181" s="48">
        <v>2008</v>
      </c>
      <c r="K181" s="51">
        <v>12</v>
      </c>
      <c r="L181" s="51">
        <v>31</v>
      </c>
      <c r="M181" s="48">
        <v>4</v>
      </c>
    </row>
    <row r="182" spans="1:13" x14ac:dyDescent="0.2">
      <c r="A182" s="46">
        <v>362</v>
      </c>
      <c r="B182" s="46" t="s">
        <v>1100</v>
      </c>
      <c r="C182" s="46">
        <v>2</v>
      </c>
      <c r="D182" s="46" t="s">
        <v>1802</v>
      </c>
      <c r="E182" s="47" t="s">
        <v>2272</v>
      </c>
      <c r="F182" s="46" t="s">
        <v>1465</v>
      </c>
      <c r="G182" s="48">
        <v>2010</v>
      </c>
      <c r="H182" s="51">
        <v>2</v>
      </c>
      <c r="I182" s="51">
        <v>10</v>
      </c>
      <c r="J182" s="48">
        <v>2014</v>
      </c>
      <c r="K182" s="51">
        <v>10</v>
      </c>
      <c r="L182" s="51">
        <v>31</v>
      </c>
      <c r="M182" s="48">
        <v>57</v>
      </c>
    </row>
    <row r="183" spans="1:13" x14ac:dyDescent="0.2">
      <c r="A183" s="46">
        <v>362</v>
      </c>
      <c r="B183" s="46" t="s">
        <v>1100</v>
      </c>
      <c r="C183" s="46">
        <v>3</v>
      </c>
      <c r="D183" s="46" t="s">
        <v>1594</v>
      </c>
      <c r="E183" s="55" t="s">
        <v>2694</v>
      </c>
      <c r="F183" s="46" t="s">
        <v>2126</v>
      </c>
      <c r="G183" s="49">
        <v>2014</v>
      </c>
      <c r="H183" s="50">
        <v>11</v>
      </c>
      <c r="I183" s="50">
        <v>1</v>
      </c>
      <c r="J183" s="49" t="s">
        <v>1</v>
      </c>
      <c r="K183" s="23" t="s">
        <v>1</v>
      </c>
      <c r="L183" s="50" t="s">
        <v>1</v>
      </c>
      <c r="M183" s="49" t="s">
        <v>1</v>
      </c>
    </row>
    <row r="184" spans="1:13" x14ac:dyDescent="0.2">
      <c r="A184" s="46">
        <v>85</v>
      </c>
      <c r="B184" s="46" t="str">
        <f>LOOKUP($A184,Persons_Data!A:A,Persons_Data!B:B)</f>
        <v>Delors, Jacques</v>
      </c>
      <c r="C184" s="46">
        <v>1</v>
      </c>
      <c r="D184" s="46" t="s">
        <v>1698</v>
      </c>
      <c r="E184" s="47" t="s">
        <v>1699</v>
      </c>
      <c r="F184" s="46" t="s">
        <v>1827</v>
      </c>
      <c r="G184" s="48">
        <v>1985</v>
      </c>
      <c r="H184" s="51">
        <v>1</v>
      </c>
      <c r="I184" s="51">
        <v>6</v>
      </c>
      <c r="J184" s="48">
        <v>1989</v>
      </c>
      <c r="K184" s="51">
        <v>1</v>
      </c>
      <c r="L184" s="51">
        <v>5</v>
      </c>
      <c r="M184" s="48">
        <v>49</v>
      </c>
    </row>
    <row r="185" spans="1:13" x14ac:dyDescent="0.2">
      <c r="A185" s="46">
        <v>85</v>
      </c>
      <c r="B185" s="46" t="str">
        <f>LOOKUP($A185,Persons_Data!A:A,Persons_Data!B:B)</f>
        <v>Delors, Jacques</v>
      </c>
      <c r="C185" s="46">
        <v>2</v>
      </c>
      <c r="D185" s="46" t="s">
        <v>1698</v>
      </c>
      <c r="E185" s="47" t="s">
        <v>1699</v>
      </c>
      <c r="F185" s="46" t="s">
        <v>1816</v>
      </c>
      <c r="G185" s="48">
        <v>1989</v>
      </c>
      <c r="H185" s="51">
        <v>1</v>
      </c>
      <c r="I185" s="51">
        <v>6</v>
      </c>
      <c r="J185" s="48">
        <v>1993</v>
      </c>
      <c r="K185" s="51">
        <v>1</v>
      </c>
      <c r="L185" s="51">
        <v>5</v>
      </c>
      <c r="M185" s="48">
        <v>49</v>
      </c>
    </row>
    <row r="186" spans="1:13" x14ac:dyDescent="0.2">
      <c r="A186" s="46">
        <v>85</v>
      </c>
      <c r="B186" s="46" t="str">
        <f>LOOKUP($A186,Persons_Data!A:A,Persons_Data!B:B)</f>
        <v>Delors, Jacques</v>
      </c>
      <c r="C186" s="46">
        <v>3</v>
      </c>
      <c r="D186" s="46" t="s">
        <v>1698</v>
      </c>
      <c r="E186" s="47" t="s">
        <v>1699</v>
      </c>
      <c r="F186" s="46" t="s">
        <v>1812</v>
      </c>
      <c r="G186" s="48">
        <v>1993</v>
      </c>
      <c r="H186" s="51">
        <v>1</v>
      </c>
      <c r="I186" s="51">
        <v>6</v>
      </c>
      <c r="J186" s="48">
        <v>1995</v>
      </c>
      <c r="K186" s="51">
        <v>1</v>
      </c>
      <c r="L186" s="51">
        <v>22</v>
      </c>
      <c r="M186" s="48">
        <v>25</v>
      </c>
    </row>
    <row r="187" spans="1:13" x14ac:dyDescent="0.2">
      <c r="A187" s="46">
        <v>157</v>
      </c>
      <c r="B187" s="46" t="str">
        <f>LOOKUP($A187,Persons_Data!A:A,Persons_Data!B:B)</f>
        <v>Demarty, Jean-Luc</v>
      </c>
      <c r="C187" s="46">
        <v>1</v>
      </c>
      <c r="D187" s="46" t="s">
        <v>1802</v>
      </c>
      <c r="E187" s="47" t="s">
        <v>1611</v>
      </c>
      <c r="F187" s="46" t="s">
        <v>1637</v>
      </c>
      <c r="G187" s="48">
        <v>2006</v>
      </c>
      <c r="H187" s="23" t="s">
        <v>1</v>
      </c>
      <c r="I187" s="23" t="s">
        <v>1</v>
      </c>
      <c r="J187" s="48">
        <v>2010</v>
      </c>
      <c r="K187" s="51">
        <v>2</v>
      </c>
      <c r="L187" s="51">
        <v>9</v>
      </c>
      <c r="M187" s="49" t="s">
        <v>1</v>
      </c>
    </row>
    <row r="188" spans="1:13" x14ac:dyDescent="0.2">
      <c r="A188" s="46">
        <v>157</v>
      </c>
      <c r="B188" s="46" t="str">
        <f>LOOKUP($A188,Persons_Data!A:A,Persons_Data!B:B)</f>
        <v>Demarty, Jean-Luc</v>
      </c>
      <c r="C188" s="46">
        <v>2</v>
      </c>
      <c r="D188" s="46" t="s">
        <v>1802</v>
      </c>
      <c r="E188" s="47" t="s">
        <v>1648</v>
      </c>
      <c r="F188" s="46" t="s">
        <v>1465</v>
      </c>
      <c r="G188" s="48">
        <v>2010</v>
      </c>
      <c r="H188" s="51">
        <v>2</v>
      </c>
      <c r="I188" s="51">
        <v>10</v>
      </c>
      <c r="J188" s="48">
        <v>2014</v>
      </c>
      <c r="K188" s="51">
        <v>10</v>
      </c>
      <c r="L188" s="51">
        <v>31</v>
      </c>
      <c r="M188" s="48">
        <v>57</v>
      </c>
    </row>
    <row r="189" spans="1:13" x14ac:dyDescent="0.2">
      <c r="A189" s="46">
        <v>157</v>
      </c>
      <c r="B189" s="46" t="s">
        <v>2113</v>
      </c>
      <c r="C189" s="46">
        <v>3</v>
      </c>
      <c r="D189" s="46" t="s">
        <v>1802</v>
      </c>
      <c r="E189" s="47" t="s">
        <v>1648</v>
      </c>
      <c r="F189" s="46" t="s">
        <v>2126</v>
      </c>
      <c r="G189" s="49">
        <v>2014</v>
      </c>
      <c r="H189" s="50">
        <v>11</v>
      </c>
      <c r="I189" s="50">
        <v>1</v>
      </c>
      <c r="J189" s="49" t="s">
        <v>1</v>
      </c>
      <c r="K189" s="23" t="s">
        <v>1</v>
      </c>
      <c r="L189" s="50" t="s">
        <v>1</v>
      </c>
      <c r="M189" s="49" t="s">
        <v>1</v>
      </c>
    </row>
    <row r="190" spans="1:13" x14ac:dyDescent="0.2">
      <c r="A190" s="46">
        <v>130</v>
      </c>
      <c r="B190" s="46" t="str">
        <f>LOOKUP($A190,Persons_Data!A:A,Persons_Data!B:B)</f>
        <v>Deniau, Jean-Francois</v>
      </c>
      <c r="C190" s="46">
        <v>1</v>
      </c>
      <c r="D190" s="46" t="s">
        <v>1594</v>
      </c>
      <c r="E190" s="47" t="s">
        <v>1648</v>
      </c>
      <c r="F190" s="46" t="s">
        <v>1917</v>
      </c>
      <c r="G190" s="48">
        <v>1967</v>
      </c>
      <c r="H190" s="51">
        <v>7</v>
      </c>
      <c r="I190" s="51">
        <v>1</v>
      </c>
      <c r="J190" s="48">
        <v>1970</v>
      </c>
      <c r="K190" s="51">
        <v>6</v>
      </c>
      <c r="L190" s="51">
        <v>30</v>
      </c>
      <c r="M190" s="48">
        <v>48</v>
      </c>
    </row>
    <row r="191" spans="1:13" ht="15" x14ac:dyDescent="0.25">
      <c r="A191" s="46">
        <v>130</v>
      </c>
      <c r="B191" s="46" t="str">
        <f>LOOKUP($A191,Persons_Data!A:A,Persons_Data!B:B)</f>
        <v>Deniau, Jean-Francois</v>
      </c>
      <c r="C191" s="46">
        <v>2</v>
      </c>
      <c r="D191" s="46" t="s">
        <v>1594</v>
      </c>
      <c r="E191" s="47" t="s">
        <v>2318</v>
      </c>
      <c r="F191" s="24" t="s">
        <v>2750</v>
      </c>
      <c r="G191" s="48">
        <v>1970</v>
      </c>
      <c r="H191" s="51">
        <v>7</v>
      </c>
      <c r="I191" s="51">
        <v>1</v>
      </c>
      <c r="J191" s="48">
        <v>1973</v>
      </c>
      <c r="K191" s="51">
        <v>1</v>
      </c>
      <c r="L191" s="51">
        <v>5</v>
      </c>
      <c r="M191" s="48">
        <v>31</v>
      </c>
    </row>
    <row r="192" spans="1:13" x14ac:dyDescent="0.2">
      <c r="A192" s="46">
        <v>130</v>
      </c>
      <c r="B192" s="46" t="str">
        <f>LOOKUP($A192,Persons_Data!A:A,Persons_Data!B:B)</f>
        <v>Deniau, Jean-Francois</v>
      </c>
      <c r="C192" s="46">
        <v>3</v>
      </c>
      <c r="D192" s="46" t="s">
        <v>1594</v>
      </c>
      <c r="E192" s="47" t="s">
        <v>2273</v>
      </c>
      <c r="F192" s="46" t="s">
        <v>1925</v>
      </c>
      <c r="G192" s="48">
        <v>1973</v>
      </c>
      <c r="H192" s="51">
        <v>1</v>
      </c>
      <c r="I192" s="51">
        <v>6</v>
      </c>
      <c r="J192" s="48">
        <v>1973</v>
      </c>
      <c r="K192" s="51">
        <v>4</v>
      </c>
      <c r="L192" s="51">
        <v>12</v>
      </c>
      <c r="M192" s="48">
        <v>4</v>
      </c>
    </row>
    <row r="193" spans="1:13" x14ac:dyDescent="0.2">
      <c r="A193" s="46">
        <v>301</v>
      </c>
      <c r="B193" s="46" t="str">
        <f>LOOKUP($A193,Persons_Data!A:A,Persons_Data!B:B)</f>
        <v>Denman, Roy</v>
      </c>
      <c r="C193" s="46">
        <v>1</v>
      </c>
      <c r="D193" s="46" t="s">
        <v>1802</v>
      </c>
      <c r="E193" s="47" t="s">
        <v>2331</v>
      </c>
      <c r="F193" s="46" t="s">
        <v>1911</v>
      </c>
      <c r="G193" s="48">
        <v>1977</v>
      </c>
      <c r="H193" s="23" t="s">
        <v>1</v>
      </c>
      <c r="I193" s="23" t="s">
        <v>1</v>
      </c>
      <c r="J193" s="48">
        <v>1981</v>
      </c>
      <c r="K193" s="51">
        <v>1</v>
      </c>
      <c r="L193" s="51">
        <v>5</v>
      </c>
      <c r="M193" s="49" t="s">
        <v>1</v>
      </c>
    </row>
    <row r="194" spans="1:13" x14ac:dyDescent="0.2">
      <c r="A194" s="46">
        <v>301</v>
      </c>
      <c r="B194" s="46" t="str">
        <f>LOOKUP($A194,Persons_Data!A:A,Persons_Data!B:B)</f>
        <v>Denman, Roy</v>
      </c>
      <c r="C194" s="46">
        <v>2</v>
      </c>
      <c r="D194" s="46" t="s">
        <v>1802</v>
      </c>
      <c r="E194" s="47" t="s">
        <v>2331</v>
      </c>
      <c r="F194" s="46" t="s">
        <v>1893</v>
      </c>
      <c r="G194" s="48">
        <v>1981</v>
      </c>
      <c r="H194" s="51">
        <v>1</v>
      </c>
      <c r="I194" s="51">
        <v>6</v>
      </c>
      <c r="J194" s="48">
        <v>1982</v>
      </c>
      <c r="K194" s="23" t="s">
        <v>1</v>
      </c>
      <c r="L194" s="50" t="s">
        <v>1</v>
      </c>
      <c r="M194" s="49" t="s">
        <v>1</v>
      </c>
    </row>
    <row r="195" spans="1:13" x14ac:dyDescent="0.2">
      <c r="A195" s="46">
        <v>331</v>
      </c>
      <c r="B195" s="46" t="str">
        <f>LOOKUP($A195,Persons_Data!A:A,Persons_Data!B:B)</f>
        <v>Dewost, Jean-Louis</v>
      </c>
      <c r="C195" s="46">
        <v>1</v>
      </c>
      <c r="D195" s="46" t="s">
        <v>1802</v>
      </c>
      <c r="E195" s="47" t="s">
        <v>755</v>
      </c>
      <c r="F195" s="46" t="s">
        <v>1827</v>
      </c>
      <c r="G195" s="48">
        <v>1987</v>
      </c>
      <c r="H195" s="23" t="s">
        <v>1</v>
      </c>
      <c r="I195" s="23" t="s">
        <v>1</v>
      </c>
      <c r="J195" s="48">
        <v>1989</v>
      </c>
      <c r="K195" s="51">
        <v>1</v>
      </c>
      <c r="L195" s="51">
        <v>5</v>
      </c>
      <c r="M195" s="49" t="s">
        <v>1</v>
      </c>
    </row>
    <row r="196" spans="1:13" x14ac:dyDescent="0.2">
      <c r="A196" s="46">
        <v>331</v>
      </c>
      <c r="B196" s="46" t="str">
        <f>LOOKUP($A196,Persons_Data!A:A,Persons_Data!B:B)</f>
        <v>Dewost, Jean-Louis</v>
      </c>
      <c r="C196" s="46">
        <v>2</v>
      </c>
      <c r="D196" s="46" t="s">
        <v>1802</v>
      </c>
      <c r="E196" s="47" t="s">
        <v>755</v>
      </c>
      <c r="F196" s="46" t="s">
        <v>1816</v>
      </c>
      <c r="G196" s="48">
        <v>1989</v>
      </c>
      <c r="H196" s="51">
        <v>1</v>
      </c>
      <c r="I196" s="51">
        <v>6</v>
      </c>
      <c r="J196" s="48">
        <v>1993</v>
      </c>
      <c r="K196" s="51">
        <v>1</v>
      </c>
      <c r="L196" s="51">
        <v>5</v>
      </c>
      <c r="M196" s="48">
        <v>49</v>
      </c>
    </row>
    <row r="197" spans="1:13" x14ac:dyDescent="0.2">
      <c r="A197" s="46">
        <v>331</v>
      </c>
      <c r="B197" s="46" t="str">
        <f>LOOKUP($A197,Persons_Data!A:A,Persons_Data!B:B)</f>
        <v>Dewost, Jean-Louis</v>
      </c>
      <c r="C197" s="46">
        <v>3</v>
      </c>
      <c r="D197" s="46" t="s">
        <v>1802</v>
      </c>
      <c r="E197" s="47" t="s">
        <v>755</v>
      </c>
      <c r="F197" s="46" t="s">
        <v>1812</v>
      </c>
      <c r="G197" s="48">
        <v>1993</v>
      </c>
      <c r="H197" s="51">
        <v>1</v>
      </c>
      <c r="I197" s="51">
        <v>6</v>
      </c>
      <c r="J197" s="48">
        <v>1995</v>
      </c>
      <c r="K197" s="51">
        <v>1</v>
      </c>
      <c r="L197" s="51">
        <v>22</v>
      </c>
      <c r="M197" s="48">
        <v>25</v>
      </c>
    </row>
    <row r="198" spans="1:13" x14ac:dyDescent="0.2">
      <c r="A198" s="46">
        <v>331</v>
      </c>
      <c r="B198" s="46" t="str">
        <f>LOOKUP($A198,Persons_Data!A:A,Persons_Data!B:B)</f>
        <v>Dewost, Jean-Louis</v>
      </c>
      <c r="C198" s="46">
        <v>5</v>
      </c>
      <c r="D198" s="46" t="s">
        <v>1802</v>
      </c>
      <c r="E198" s="47" t="s">
        <v>755</v>
      </c>
      <c r="F198" s="46" t="s">
        <v>1583</v>
      </c>
      <c r="G198" s="48">
        <v>1999</v>
      </c>
      <c r="H198" s="51">
        <v>9</v>
      </c>
      <c r="I198" s="51">
        <v>13</v>
      </c>
      <c r="J198" s="49" t="s">
        <v>1</v>
      </c>
      <c r="K198" s="23" t="s">
        <v>1</v>
      </c>
      <c r="L198" s="50" t="s">
        <v>1</v>
      </c>
      <c r="M198" s="49" t="s">
        <v>1</v>
      </c>
    </row>
    <row r="199" spans="1:13" x14ac:dyDescent="0.2">
      <c r="A199" s="46">
        <v>331</v>
      </c>
      <c r="B199" s="46" t="str">
        <f>LOOKUP($A199,Persons_Data!A:A,Persons_Data!B:B)</f>
        <v>Dewost, Jean-Louis</v>
      </c>
      <c r="C199" s="46">
        <v>4</v>
      </c>
      <c r="D199" s="46" t="s">
        <v>1802</v>
      </c>
      <c r="E199" s="47" t="s">
        <v>755</v>
      </c>
      <c r="F199" s="46" t="s">
        <v>1595</v>
      </c>
      <c r="G199" s="48">
        <v>1995</v>
      </c>
      <c r="H199" s="51">
        <v>1</v>
      </c>
      <c r="I199" s="51">
        <v>23</v>
      </c>
      <c r="J199" s="48">
        <v>1999</v>
      </c>
      <c r="K199" s="51">
        <v>9</v>
      </c>
      <c r="L199" s="51">
        <v>12</v>
      </c>
      <c r="M199" s="48">
        <v>57</v>
      </c>
    </row>
    <row r="200" spans="1:13" x14ac:dyDescent="0.2">
      <c r="A200" s="46">
        <v>23</v>
      </c>
      <c r="B200" s="46" t="str">
        <f>LOOKUP($A200,Persons_Data!A:A,Persons_Data!B:B)</f>
        <v>Diamantopoulou, Anna</v>
      </c>
      <c r="C200" s="46">
        <v>1</v>
      </c>
      <c r="D200" s="46" t="s">
        <v>1594</v>
      </c>
      <c r="E200" s="47" t="s">
        <v>1685</v>
      </c>
      <c r="F200" s="46" t="s">
        <v>1583</v>
      </c>
      <c r="G200" s="48">
        <v>1999</v>
      </c>
      <c r="H200" s="51">
        <v>9</v>
      </c>
      <c r="I200" s="51">
        <v>13</v>
      </c>
      <c r="J200" s="48">
        <v>2004</v>
      </c>
      <c r="K200" s="51">
        <v>3</v>
      </c>
      <c r="L200" s="51">
        <v>10</v>
      </c>
      <c r="M200" s="48">
        <v>55</v>
      </c>
    </row>
    <row r="201" spans="1:13" x14ac:dyDescent="0.2">
      <c r="A201" s="46">
        <v>39</v>
      </c>
      <c r="B201" s="46" t="str">
        <f>LOOKUP($A201,Persons_Data!A:A,Persons_Data!B:B)</f>
        <v>Dimas, Stavros</v>
      </c>
      <c r="C201" s="46">
        <v>1</v>
      </c>
      <c r="D201" s="46" t="s">
        <v>1594</v>
      </c>
      <c r="E201" s="47" t="s">
        <v>1685</v>
      </c>
      <c r="F201" s="46" t="s">
        <v>1583</v>
      </c>
      <c r="G201" s="48">
        <v>2004</v>
      </c>
      <c r="H201" s="51">
        <v>3</v>
      </c>
      <c r="I201" s="51">
        <v>11</v>
      </c>
      <c r="J201" s="48">
        <v>2004</v>
      </c>
      <c r="K201" s="51">
        <v>11</v>
      </c>
      <c r="L201" s="51">
        <v>21</v>
      </c>
      <c r="M201" s="48">
        <v>9</v>
      </c>
    </row>
    <row r="202" spans="1:13" x14ac:dyDescent="0.2">
      <c r="A202" s="46">
        <v>39</v>
      </c>
      <c r="B202" s="46" t="str">
        <f>LOOKUP($A202,Persons_Data!A:A,Persons_Data!B:B)</f>
        <v>Dimas, Stavros</v>
      </c>
      <c r="C202" s="46">
        <v>2</v>
      </c>
      <c r="D202" s="46" t="s">
        <v>1594</v>
      </c>
      <c r="E202" s="47" t="s">
        <v>2694</v>
      </c>
      <c r="F202" s="46" t="s">
        <v>1637</v>
      </c>
      <c r="G202" s="48">
        <v>2004</v>
      </c>
      <c r="H202" s="51">
        <v>11</v>
      </c>
      <c r="I202" s="51">
        <v>22</v>
      </c>
      <c r="J202" s="48">
        <v>2010</v>
      </c>
      <c r="K202" s="51">
        <v>2</v>
      </c>
      <c r="L202" s="51">
        <v>9</v>
      </c>
      <c r="M202" s="48">
        <v>64</v>
      </c>
    </row>
    <row r="203" spans="1:13" x14ac:dyDescent="0.2">
      <c r="A203" s="46">
        <v>373</v>
      </c>
      <c r="B203" s="46" t="s">
        <v>2131</v>
      </c>
      <c r="C203" s="46">
        <v>2</v>
      </c>
      <c r="D203" s="46" t="s">
        <v>1581</v>
      </c>
      <c r="E203" s="55" t="s">
        <v>1694</v>
      </c>
      <c r="F203" s="46" t="s">
        <v>2126</v>
      </c>
      <c r="G203" s="49">
        <v>2014</v>
      </c>
      <c r="H203" s="50">
        <v>11</v>
      </c>
      <c r="I203" s="50">
        <v>1</v>
      </c>
      <c r="J203" s="49" t="s">
        <v>1</v>
      </c>
      <c r="K203" s="23" t="s">
        <v>1</v>
      </c>
      <c r="L203" s="50" t="s">
        <v>1</v>
      </c>
      <c r="M203" s="49" t="s">
        <v>1</v>
      </c>
    </row>
    <row r="204" spans="1:13" x14ac:dyDescent="0.2">
      <c r="A204" s="46">
        <v>373</v>
      </c>
      <c r="B204" s="46" t="s">
        <v>2131</v>
      </c>
      <c r="C204" s="46">
        <v>2</v>
      </c>
      <c r="D204" s="46" t="s">
        <v>1581</v>
      </c>
      <c r="E204" s="55" t="s">
        <v>2320</v>
      </c>
      <c r="F204" s="46" t="s">
        <v>2126</v>
      </c>
      <c r="G204" s="49">
        <v>2014</v>
      </c>
      <c r="H204" s="50">
        <v>11</v>
      </c>
      <c r="I204" s="50">
        <v>1</v>
      </c>
      <c r="J204" s="49" t="s">
        <v>1</v>
      </c>
      <c r="K204" s="23" t="s">
        <v>1</v>
      </c>
      <c r="L204" s="50" t="s">
        <v>1</v>
      </c>
      <c r="M204" s="49" t="s">
        <v>1</v>
      </c>
    </row>
    <row r="205" spans="1:13" x14ac:dyDescent="0.2">
      <c r="A205" s="46">
        <v>99</v>
      </c>
      <c r="B205" s="46" t="str">
        <f>LOOKUP($A205,Persons_Data!A:A,Persons_Data!B:B)</f>
        <v>Dondelinger, Jean</v>
      </c>
      <c r="C205" s="46">
        <v>1</v>
      </c>
      <c r="D205" s="46" t="s">
        <v>1594</v>
      </c>
      <c r="E205" s="47" t="s">
        <v>1659</v>
      </c>
      <c r="F205" s="46" t="s">
        <v>1816</v>
      </c>
      <c r="G205" s="48">
        <v>1989</v>
      </c>
      <c r="H205" s="51">
        <v>1</v>
      </c>
      <c r="I205" s="51">
        <v>6</v>
      </c>
      <c r="J205" s="48">
        <v>1993</v>
      </c>
      <c r="K205" s="51">
        <v>1</v>
      </c>
      <c r="L205" s="51">
        <v>5</v>
      </c>
      <c r="M205" s="48">
        <v>49</v>
      </c>
    </row>
    <row r="206" spans="1:13" x14ac:dyDescent="0.2">
      <c r="A206" s="46">
        <v>359</v>
      </c>
      <c r="B206" s="46" t="str">
        <f>LOOKUP($A206,Persons_Data!A:A,Persons_Data!B:B)</f>
        <v>Durand, Claire-Francoise</v>
      </c>
      <c r="C206" s="46">
        <v>1</v>
      </c>
      <c r="D206" s="46" t="s">
        <v>1802</v>
      </c>
      <c r="E206" s="47" t="s">
        <v>755</v>
      </c>
      <c r="F206" s="46" t="s">
        <v>1637</v>
      </c>
      <c r="G206" s="48">
        <v>2008</v>
      </c>
      <c r="H206" s="51">
        <v>12</v>
      </c>
      <c r="I206" s="51">
        <v>3</v>
      </c>
      <c r="J206" s="48">
        <v>2009</v>
      </c>
      <c r="K206" s="51">
        <v>5</v>
      </c>
      <c r="L206" s="51">
        <v>31</v>
      </c>
      <c r="M206" s="49" t="s">
        <v>1</v>
      </c>
    </row>
    <row r="207" spans="1:13" x14ac:dyDescent="0.2">
      <c r="A207" s="46">
        <v>300</v>
      </c>
      <c r="B207" s="46" t="str">
        <f>LOOKUP($A207,Persons_Data!A:A,Persons_Data!B:B)</f>
        <v>Ehlermann, Claus-Dieter</v>
      </c>
      <c r="C207" s="46">
        <v>6</v>
      </c>
      <c r="D207" s="46" t="s">
        <v>1802</v>
      </c>
      <c r="E207" s="47" t="s">
        <v>1604</v>
      </c>
      <c r="F207" s="46" t="s">
        <v>1595</v>
      </c>
      <c r="G207" s="48">
        <v>1995</v>
      </c>
      <c r="H207" s="51">
        <v>1</v>
      </c>
      <c r="I207" s="51">
        <v>23</v>
      </c>
      <c r="J207" s="48">
        <v>1995</v>
      </c>
      <c r="K207" s="51">
        <v>4</v>
      </c>
      <c r="L207" s="51">
        <v>30</v>
      </c>
      <c r="M207" s="48">
        <v>4</v>
      </c>
    </row>
    <row r="208" spans="1:13" x14ac:dyDescent="0.2">
      <c r="A208" s="46">
        <v>300</v>
      </c>
      <c r="B208" s="46" t="str">
        <f>LOOKUP($A208,Persons_Data!A:A,Persons_Data!B:B)</f>
        <v>Ehlermann, Claus-Dieter</v>
      </c>
      <c r="C208" s="46">
        <v>1</v>
      </c>
      <c r="D208" s="46" t="s">
        <v>1802</v>
      </c>
      <c r="E208" s="47" t="s">
        <v>2275</v>
      </c>
      <c r="F208" s="46" t="s">
        <v>1911</v>
      </c>
      <c r="G208" s="48">
        <v>1977</v>
      </c>
      <c r="H208" s="23" t="s">
        <v>1</v>
      </c>
      <c r="I208" s="23" t="s">
        <v>1</v>
      </c>
      <c r="J208" s="48">
        <v>1981</v>
      </c>
      <c r="K208" s="51">
        <v>1</v>
      </c>
      <c r="L208" s="51">
        <v>5</v>
      </c>
      <c r="M208" s="49" t="s">
        <v>1</v>
      </c>
    </row>
    <row r="209" spans="1:13" x14ac:dyDescent="0.2">
      <c r="A209" s="46">
        <v>300</v>
      </c>
      <c r="B209" s="46" t="str">
        <f>LOOKUP($A209,Persons_Data!A:A,Persons_Data!B:B)</f>
        <v>Ehlermann, Claus-Dieter</v>
      </c>
      <c r="C209" s="46">
        <v>2</v>
      </c>
      <c r="D209" s="46" t="s">
        <v>1802</v>
      </c>
      <c r="E209" s="47" t="s">
        <v>2275</v>
      </c>
      <c r="F209" s="46" t="s">
        <v>1893</v>
      </c>
      <c r="G209" s="48">
        <v>1981</v>
      </c>
      <c r="H209" s="51">
        <v>1</v>
      </c>
      <c r="I209" s="51">
        <v>6</v>
      </c>
      <c r="J209" s="48">
        <v>1985</v>
      </c>
      <c r="K209" s="51">
        <v>1</v>
      </c>
      <c r="L209" s="51">
        <v>5</v>
      </c>
      <c r="M209" s="48">
        <v>49</v>
      </c>
    </row>
    <row r="210" spans="1:13" x14ac:dyDescent="0.2">
      <c r="A210" s="46">
        <v>300</v>
      </c>
      <c r="B210" s="46" t="str">
        <f>LOOKUP($A210,Persons_Data!A:A,Persons_Data!B:B)</f>
        <v>Ehlermann, Claus-Dieter</v>
      </c>
      <c r="C210" s="46">
        <v>3</v>
      </c>
      <c r="D210" s="46" t="s">
        <v>1802</v>
      </c>
      <c r="E210" s="47" t="s">
        <v>755</v>
      </c>
      <c r="F210" s="46" t="s">
        <v>1827</v>
      </c>
      <c r="G210" s="48">
        <v>1985</v>
      </c>
      <c r="H210" s="51">
        <v>1</v>
      </c>
      <c r="I210" s="51">
        <v>6</v>
      </c>
      <c r="J210" s="48">
        <v>1987</v>
      </c>
      <c r="K210" s="23" t="s">
        <v>1</v>
      </c>
      <c r="L210" s="50" t="s">
        <v>1</v>
      </c>
      <c r="M210" s="49" t="s">
        <v>1</v>
      </c>
    </row>
    <row r="211" spans="1:13" x14ac:dyDescent="0.2">
      <c r="A211" s="46">
        <v>300</v>
      </c>
      <c r="B211" s="46" t="str">
        <f>LOOKUP($A211,Persons_Data!A:A,Persons_Data!B:B)</f>
        <v>Ehlermann, Claus-Dieter</v>
      </c>
      <c r="C211" s="46">
        <v>4</v>
      </c>
      <c r="D211" s="46" t="s">
        <v>1802</v>
      </c>
      <c r="E211" s="47" t="s">
        <v>1604</v>
      </c>
      <c r="F211" s="46" t="s">
        <v>1816</v>
      </c>
      <c r="G211" s="48">
        <v>1990</v>
      </c>
      <c r="H211" s="51">
        <v>3</v>
      </c>
      <c r="I211" s="51">
        <v>1</v>
      </c>
      <c r="J211" s="48">
        <v>1993</v>
      </c>
      <c r="K211" s="51">
        <v>1</v>
      </c>
      <c r="L211" s="51">
        <v>5</v>
      </c>
      <c r="M211" s="48">
        <v>35</v>
      </c>
    </row>
    <row r="212" spans="1:13" x14ac:dyDescent="0.2">
      <c r="A212" s="46">
        <v>300</v>
      </c>
      <c r="B212" s="46" t="str">
        <f>LOOKUP($A212,Persons_Data!A:A,Persons_Data!B:B)</f>
        <v>Ehlermann, Claus-Dieter</v>
      </c>
      <c r="C212" s="46">
        <v>5</v>
      </c>
      <c r="D212" s="46" t="s">
        <v>1802</v>
      </c>
      <c r="E212" s="47" t="s">
        <v>1604</v>
      </c>
      <c r="F212" s="46" t="s">
        <v>1812</v>
      </c>
      <c r="G212" s="48">
        <v>1993</v>
      </c>
      <c r="H212" s="51">
        <v>1</v>
      </c>
      <c r="I212" s="51">
        <v>6</v>
      </c>
      <c r="J212" s="48">
        <v>1997</v>
      </c>
      <c r="K212" s="51">
        <v>1</v>
      </c>
      <c r="L212" s="51">
        <v>22</v>
      </c>
      <c r="M212" s="48">
        <v>49</v>
      </c>
    </row>
    <row r="213" spans="1:13" x14ac:dyDescent="0.2">
      <c r="A213" s="46">
        <v>276</v>
      </c>
      <c r="B213" s="46" t="str">
        <f>LOOKUP($A213,Persons_Data!A:A,Persons_Data!B:B)</f>
        <v>Ehring, Hubert</v>
      </c>
      <c r="C213" s="46">
        <v>1</v>
      </c>
      <c r="D213" s="46" t="s">
        <v>1802</v>
      </c>
      <c r="E213" s="47" t="s">
        <v>1617</v>
      </c>
      <c r="F213" s="46" t="s">
        <v>1917</v>
      </c>
      <c r="G213" s="48">
        <v>1967</v>
      </c>
      <c r="H213" s="23" t="s">
        <v>1</v>
      </c>
      <c r="I213" s="23" t="s">
        <v>1</v>
      </c>
      <c r="J213" s="48">
        <v>1970</v>
      </c>
      <c r="K213" s="51">
        <v>6</v>
      </c>
      <c r="L213" s="51">
        <v>30</v>
      </c>
      <c r="M213" s="49" t="s">
        <v>1</v>
      </c>
    </row>
    <row r="214" spans="1:13" ht="15" x14ac:dyDescent="0.25">
      <c r="A214" s="46">
        <v>276</v>
      </c>
      <c r="B214" s="46" t="str">
        <f>LOOKUP($A214,Persons_Data!A:A,Persons_Data!B:B)</f>
        <v>Ehring, Hubert</v>
      </c>
      <c r="C214" s="46">
        <v>2</v>
      </c>
      <c r="D214" s="46" t="s">
        <v>1802</v>
      </c>
      <c r="E214" s="47" t="s">
        <v>1617</v>
      </c>
      <c r="F214" s="24" t="s">
        <v>2750</v>
      </c>
      <c r="G214" s="48">
        <v>1970</v>
      </c>
      <c r="H214" s="51">
        <v>7</v>
      </c>
      <c r="I214" s="51">
        <v>1</v>
      </c>
      <c r="J214" s="48">
        <v>1973</v>
      </c>
      <c r="K214" s="23" t="s">
        <v>1</v>
      </c>
      <c r="L214" s="50" t="s">
        <v>1</v>
      </c>
      <c r="M214" s="49" t="s">
        <v>1</v>
      </c>
    </row>
    <row r="215" spans="1:13" x14ac:dyDescent="0.2">
      <c r="A215" s="46">
        <v>344</v>
      </c>
      <c r="B215" s="46" t="str">
        <f>LOOKUP($A215,Persons_Data!A:A,Persons_Data!B:B)</f>
        <v>Enthoven, Marius</v>
      </c>
      <c r="C215" s="46">
        <v>1</v>
      </c>
      <c r="D215" s="46" t="s">
        <v>1802</v>
      </c>
      <c r="E215" s="47" t="s">
        <v>2694</v>
      </c>
      <c r="F215" s="46" t="s">
        <v>1595</v>
      </c>
      <c r="G215" s="48">
        <v>1994</v>
      </c>
      <c r="H215" s="23" t="s">
        <v>1</v>
      </c>
      <c r="I215" s="51" t="s">
        <v>1</v>
      </c>
      <c r="J215" s="48">
        <v>1998</v>
      </c>
      <c r="K215" s="50" t="s">
        <v>1</v>
      </c>
      <c r="L215" s="50" t="s">
        <v>1</v>
      </c>
      <c r="M215" s="49" t="s">
        <v>1</v>
      </c>
    </row>
    <row r="216" spans="1:13" x14ac:dyDescent="0.2">
      <c r="A216" s="46">
        <v>397</v>
      </c>
      <c r="B216" s="46" t="s">
        <v>2156</v>
      </c>
      <c r="C216" s="46">
        <v>1</v>
      </c>
      <c r="D216" s="46" t="s">
        <v>1802</v>
      </c>
      <c r="E216" s="47" t="s">
        <v>1738</v>
      </c>
      <c r="F216" s="46" t="s">
        <v>1465</v>
      </c>
      <c r="G216" s="48">
        <v>2010</v>
      </c>
      <c r="H216" s="51">
        <v>2</v>
      </c>
      <c r="I216" s="51">
        <v>10</v>
      </c>
      <c r="J216" s="48">
        <v>2014</v>
      </c>
      <c r="K216" s="51">
        <v>10</v>
      </c>
      <c r="L216" s="51">
        <v>31</v>
      </c>
      <c r="M216" s="48">
        <v>57</v>
      </c>
    </row>
    <row r="217" spans="1:13" x14ac:dyDescent="0.2">
      <c r="A217" s="46">
        <v>373</v>
      </c>
      <c r="B217" s="46" t="s">
        <v>2131</v>
      </c>
      <c r="C217" s="46">
        <v>2</v>
      </c>
      <c r="D217" s="46" t="s">
        <v>1581</v>
      </c>
      <c r="E217" s="55" t="s">
        <v>1582</v>
      </c>
      <c r="F217" s="46" t="s">
        <v>2126</v>
      </c>
      <c r="G217" s="49">
        <v>2014</v>
      </c>
      <c r="H217" s="50">
        <v>11</v>
      </c>
      <c r="I217" s="50">
        <v>1</v>
      </c>
      <c r="J217" s="49" t="s">
        <v>1</v>
      </c>
      <c r="K217" s="23" t="s">
        <v>1</v>
      </c>
      <c r="L217" s="50" t="s">
        <v>1</v>
      </c>
      <c r="M217" s="49" t="s">
        <v>1</v>
      </c>
    </row>
    <row r="218" spans="1:13" x14ac:dyDescent="0.2">
      <c r="A218" s="46">
        <v>397</v>
      </c>
      <c r="B218" s="46" t="s">
        <v>2156</v>
      </c>
      <c r="C218" s="46">
        <v>2</v>
      </c>
      <c r="D218" s="46" t="s">
        <v>1802</v>
      </c>
      <c r="E218" s="47" t="s">
        <v>1618</v>
      </c>
      <c r="F218" s="46" t="s">
        <v>2126</v>
      </c>
      <c r="G218" s="49">
        <v>2014</v>
      </c>
      <c r="H218" s="50">
        <v>11</v>
      </c>
      <c r="I218" s="50">
        <v>1</v>
      </c>
      <c r="J218" s="49" t="s">
        <v>1</v>
      </c>
      <c r="K218" s="23" t="s">
        <v>1</v>
      </c>
      <c r="L218" s="50" t="s">
        <v>1</v>
      </c>
      <c r="M218" s="49" t="s">
        <v>1</v>
      </c>
    </row>
    <row r="219" spans="1:13" x14ac:dyDescent="0.2">
      <c r="A219" s="46">
        <v>296</v>
      </c>
      <c r="B219" s="46" t="str">
        <f>LOOKUP($A219,Persons_Data!A:A,Persons_Data!B:B)</f>
        <v>Facini, Carlo</v>
      </c>
      <c r="C219" s="46">
        <v>1</v>
      </c>
      <c r="D219" s="46" t="s">
        <v>1802</v>
      </c>
      <c r="E219" s="47" t="s">
        <v>1617</v>
      </c>
      <c r="F219" s="46" t="s">
        <v>1925</v>
      </c>
      <c r="G219" s="48">
        <v>1973</v>
      </c>
      <c r="H219" s="23" t="s">
        <v>1</v>
      </c>
      <c r="I219" s="23" t="s">
        <v>1</v>
      </c>
      <c r="J219" s="48">
        <v>1977</v>
      </c>
      <c r="K219" s="51">
        <v>1</v>
      </c>
      <c r="L219" s="51">
        <v>5</v>
      </c>
      <c r="M219" s="49" t="s">
        <v>1</v>
      </c>
    </row>
    <row r="220" spans="1:13" x14ac:dyDescent="0.2">
      <c r="A220" s="46">
        <v>296</v>
      </c>
      <c r="B220" s="46" t="str">
        <f>LOOKUP($A220,Persons_Data!A:A,Persons_Data!B:B)</f>
        <v>Facini, Carlo</v>
      </c>
      <c r="C220" s="46">
        <v>2</v>
      </c>
      <c r="D220" s="46" t="s">
        <v>1802</v>
      </c>
      <c r="E220" s="47" t="s">
        <v>1617</v>
      </c>
      <c r="F220" s="46" t="s">
        <v>1911</v>
      </c>
      <c r="G220" s="48">
        <v>1977</v>
      </c>
      <c r="H220" s="51">
        <v>1</v>
      </c>
      <c r="I220" s="51">
        <v>6</v>
      </c>
      <c r="J220" s="48">
        <v>1981</v>
      </c>
      <c r="K220" s="51">
        <v>1</v>
      </c>
      <c r="L220" s="51">
        <v>5</v>
      </c>
      <c r="M220" s="48">
        <v>49</v>
      </c>
    </row>
    <row r="221" spans="1:13" x14ac:dyDescent="0.2">
      <c r="A221" s="46">
        <v>296</v>
      </c>
      <c r="B221" s="46" t="str">
        <f>LOOKUP($A221,Persons_Data!A:A,Persons_Data!B:B)</f>
        <v>Facini, Carlo</v>
      </c>
      <c r="C221" s="46">
        <v>3</v>
      </c>
      <c r="D221" s="46" t="s">
        <v>1802</v>
      </c>
      <c r="E221" s="47" t="s">
        <v>1617</v>
      </c>
      <c r="F221" s="46" t="s">
        <v>1893</v>
      </c>
      <c r="G221" s="48">
        <v>1981</v>
      </c>
      <c r="H221" s="51">
        <v>1</v>
      </c>
      <c r="I221" s="51">
        <v>6</v>
      </c>
      <c r="J221" s="48">
        <v>1985</v>
      </c>
      <c r="K221" s="51">
        <v>1</v>
      </c>
      <c r="L221" s="51">
        <v>5</v>
      </c>
      <c r="M221" s="48">
        <v>49</v>
      </c>
    </row>
    <row r="222" spans="1:13" x14ac:dyDescent="0.2">
      <c r="A222" s="46">
        <v>296</v>
      </c>
      <c r="B222" s="46" t="str">
        <f>LOOKUP($A222,Persons_Data!A:A,Persons_Data!B:B)</f>
        <v>Facini, Carlo</v>
      </c>
      <c r="C222" s="46">
        <v>4</v>
      </c>
      <c r="D222" s="46" t="s">
        <v>1802</v>
      </c>
      <c r="E222" s="47" t="s">
        <v>1617</v>
      </c>
      <c r="F222" s="46" t="s">
        <v>1827</v>
      </c>
      <c r="G222" s="48">
        <v>1985</v>
      </c>
      <c r="H222" s="51">
        <v>1</v>
      </c>
      <c r="I222" s="51">
        <v>6</v>
      </c>
      <c r="J222" s="48">
        <v>1987</v>
      </c>
      <c r="K222" s="23" t="s">
        <v>1</v>
      </c>
      <c r="L222" s="50" t="s">
        <v>1</v>
      </c>
      <c r="M222" s="49" t="s">
        <v>1</v>
      </c>
    </row>
    <row r="223" spans="1:13" x14ac:dyDescent="0.2">
      <c r="A223" s="46">
        <v>324</v>
      </c>
      <c r="B223" s="46" t="str">
        <f>LOOKUP($A223,Persons_Data!A:A,Persons_Data!B:B)</f>
        <v>Fairclough, Anthony John</v>
      </c>
      <c r="C223" s="46">
        <v>1</v>
      </c>
      <c r="D223" s="46" t="s">
        <v>1802</v>
      </c>
      <c r="E223" s="47" t="s">
        <v>2694</v>
      </c>
      <c r="F223" s="46" t="s">
        <v>1827</v>
      </c>
      <c r="G223" s="48">
        <v>1985</v>
      </c>
      <c r="H223" s="23" t="s">
        <v>1</v>
      </c>
      <c r="I223" s="23" t="s">
        <v>1</v>
      </c>
      <c r="J223" s="48">
        <v>1986</v>
      </c>
      <c r="K223" s="23" t="s">
        <v>1</v>
      </c>
      <c r="L223" s="50" t="s">
        <v>1</v>
      </c>
      <c r="M223" s="49" t="s">
        <v>1</v>
      </c>
    </row>
    <row r="224" spans="1:13" x14ac:dyDescent="0.2">
      <c r="A224" s="46">
        <v>363</v>
      </c>
      <c r="B224" s="46" t="str">
        <f>LOOKUP($A224,Persons_Data!A:A,Persons_Data!B:B)</f>
        <v>Falkenberg, Karl-Friedrich</v>
      </c>
      <c r="C224" s="46">
        <v>1</v>
      </c>
      <c r="D224" s="46" t="s">
        <v>1802</v>
      </c>
      <c r="E224" s="47" t="s">
        <v>2694</v>
      </c>
      <c r="F224" s="46" t="s">
        <v>1637</v>
      </c>
      <c r="G224" s="48">
        <v>2009</v>
      </c>
      <c r="H224" s="51">
        <v>1</v>
      </c>
      <c r="I224" s="51">
        <v>1</v>
      </c>
      <c r="J224" s="48">
        <v>2010</v>
      </c>
      <c r="K224" s="51">
        <v>2</v>
      </c>
      <c r="L224" s="51">
        <v>9</v>
      </c>
      <c r="M224" s="49" t="s">
        <v>1</v>
      </c>
    </row>
    <row r="225" spans="1:13" x14ac:dyDescent="0.2">
      <c r="A225" s="46">
        <v>363</v>
      </c>
      <c r="B225" s="46" t="str">
        <f>LOOKUP($A225,Persons_Data!A:A,Persons_Data!B:B)</f>
        <v>Falkenberg, Karl-Friedrich</v>
      </c>
      <c r="C225" s="46">
        <v>2</v>
      </c>
      <c r="D225" s="46" t="s">
        <v>1802</v>
      </c>
      <c r="E225" s="47" t="s">
        <v>2694</v>
      </c>
      <c r="F225" s="46" t="s">
        <v>1465</v>
      </c>
      <c r="G225" s="48">
        <v>2010</v>
      </c>
      <c r="H225" s="51">
        <v>2</v>
      </c>
      <c r="I225" s="51">
        <v>10</v>
      </c>
      <c r="J225" s="48">
        <v>2014</v>
      </c>
      <c r="K225" s="51">
        <v>10</v>
      </c>
      <c r="L225" s="51">
        <v>31</v>
      </c>
      <c r="M225" s="48">
        <v>57</v>
      </c>
    </row>
    <row r="226" spans="1:13" x14ac:dyDescent="0.2">
      <c r="A226" s="46">
        <v>316</v>
      </c>
      <c r="B226" s="46" t="str">
        <f>LOOKUP($A226,Persons_Data!A:A,Persons_Data!B:B)</f>
        <v>Fasella, Paolo</v>
      </c>
      <c r="C226" s="46">
        <v>1</v>
      </c>
      <c r="D226" s="46" t="s">
        <v>1802</v>
      </c>
      <c r="E226" s="47" t="s">
        <v>1630</v>
      </c>
      <c r="F226" s="46" t="s">
        <v>1893</v>
      </c>
      <c r="G226" s="48">
        <v>1981</v>
      </c>
      <c r="H226" s="23" t="s">
        <v>1</v>
      </c>
      <c r="I226" s="23" t="s">
        <v>1</v>
      </c>
      <c r="J226" s="48">
        <v>1985</v>
      </c>
      <c r="K226" s="51">
        <v>1</v>
      </c>
      <c r="L226" s="51">
        <v>5</v>
      </c>
      <c r="M226" s="49" t="s">
        <v>1</v>
      </c>
    </row>
    <row r="227" spans="1:13" x14ac:dyDescent="0.2">
      <c r="A227" s="46">
        <v>316</v>
      </c>
      <c r="B227" s="46" t="str">
        <f>LOOKUP($A227,Persons_Data!A:A,Persons_Data!B:B)</f>
        <v>Fasella, Paolo</v>
      </c>
      <c r="C227" s="46">
        <v>2</v>
      </c>
      <c r="D227" s="46" t="s">
        <v>1802</v>
      </c>
      <c r="E227" s="47" t="s">
        <v>1630</v>
      </c>
      <c r="F227" s="46" t="s">
        <v>1827</v>
      </c>
      <c r="G227" s="48">
        <v>1985</v>
      </c>
      <c r="H227" s="51">
        <v>1</v>
      </c>
      <c r="I227" s="51">
        <v>6</v>
      </c>
      <c r="J227" s="48">
        <v>1989</v>
      </c>
      <c r="K227" s="51">
        <v>1</v>
      </c>
      <c r="L227" s="51">
        <v>5</v>
      </c>
      <c r="M227" s="48">
        <v>49</v>
      </c>
    </row>
    <row r="228" spans="1:13" x14ac:dyDescent="0.2">
      <c r="A228" s="46">
        <v>316</v>
      </c>
      <c r="B228" s="46" t="str">
        <f>LOOKUP($A228,Persons_Data!A:A,Persons_Data!B:B)</f>
        <v>Fasella, Paolo</v>
      </c>
      <c r="C228" s="46">
        <v>3</v>
      </c>
      <c r="D228" s="46" t="s">
        <v>1802</v>
      </c>
      <c r="E228" s="47" t="s">
        <v>1630</v>
      </c>
      <c r="F228" s="46" t="s">
        <v>1816</v>
      </c>
      <c r="G228" s="48">
        <v>1989</v>
      </c>
      <c r="H228" s="51">
        <v>1</v>
      </c>
      <c r="I228" s="51">
        <v>6</v>
      </c>
      <c r="J228" s="48">
        <v>1993</v>
      </c>
      <c r="K228" s="51">
        <v>1</v>
      </c>
      <c r="L228" s="51">
        <v>5</v>
      </c>
      <c r="M228" s="48">
        <v>49</v>
      </c>
    </row>
    <row r="229" spans="1:13" x14ac:dyDescent="0.2">
      <c r="A229" s="46">
        <v>316</v>
      </c>
      <c r="B229" s="46" t="str">
        <f>LOOKUP($A229,Persons_Data!A:A,Persons_Data!B:B)</f>
        <v>Fasella, Paolo</v>
      </c>
      <c r="C229" s="46">
        <v>4</v>
      </c>
      <c r="D229" s="46" t="s">
        <v>1802</v>
      </c>
      <c r="E229" s="47" t="s">
        <v>1630</v>
      </c>
      <c r="F229" s="46" t="s">
        <v>1812</v>
      </c>
      <c r="G229" s="48">
        <v>1993</v>
      </c>
      <c r="H229" s="51">
        <v>1</v>
      </c>
      <c r="I229" s="51">
        <v>6</v>
      </c>
      <c r="J229" s="48">
        <v>1995</v>
      </c>
      <c r="K229" s="51">
        <v>1</v>
      </c>
      <c r="L229" s="51">
        <v>22</v>
      </c>
      <c r="M229" s="48">
        <v>25</v>
      </c>
    </row>
    <row r="230" spans="1:13" x14ac:dyDescent="0.2">
      <c r="A230" s="46">
        <v>316</v>
      </c>
      <c r="B230" s="46" t="str">
        <f>LOOKUP($A230,Persons_Data!A:A,Persons_Data!B:B)</f>
        <v>Fasella, Paolo</v>
      </c>
      <c r="C230" s="46">
        <v>5</v>
      </c>
      <c r="D230" s="46" t="s">
        <v>1802</v>
      </c>
      <c r="E230" s="47" t="s">
        <v>1630</v>
      </c>
      <c r="F230" s="46" t="s">
        <v>1595</v>
      </c>
      <c r="G230" s="48">
        <v>1995</v>
      </c>
      <c r="H230" s="51">
        <v>1</v>
      </c>
      <c r="I230" s="51">
        <v>23</v>
      </c>
      <c r="J230" s="48">
        <v>1995</v>
      </c>
      <c r="K230" s="23" t="s">
        <v>1</v>
      </c>
      <c r="L230" s="50" t="s">
        <v>1</v>
      </c>
      <c r="M230" s="49" t="s">
        <v>1</v>
      </c>
    </row>
    <row r="231" spans="1:13" x14ac:dyDescent="0.2">
      <c r="A231" s="46">
        <v>355</v>
      </c>
      <c r="B231" s="46" t="str">
        <f>LOOKUP($A231,Persons_Data!A:A,Persons_Data!B:B)</f>
        <v>Faull, Jonathan</v>
      </c>
      <c r="C231" s="46">
        <v>2</v>
      </c>
      <c r="D231" s="46" t="s">
        <v>1802</v>
      </c>
      <c r="E231" s="47" t="s">
        <v>2275</v>
      </c>
      <c r="F231" s="46" t="s">
        <v>1583</v>
      </c>
      <c r="G231" s="48">
        <v>2003</v>
      </c>
      <c r="H231" s="51">
        <v>3</v>
      </c>
      <c r="I231" s="51">
        <v>15</v>
      </c>
      <c r="J231" s="48">
        <v>2004</v>
      </c>
      <c r="K231" s="51">
        <v>11</v>
      </c>
      <c r="L231" s="51">
        <v>21</v>
      </c>
      <c r="M231" s="48">
        <v>21</v>
      </c>
    </row>
    <row r="232" spans="1:13" x14ac:dyDescent="0.2">
      <c r="A232" s="46">
        <v>355</v>
      </c>
      <c r="B232" s="46" t="str">
        <f>LOOKUP($A232,Persons_Data!A:A,Persons_Data!B:B)</f>
        <v>Faull, Jonathan</v>
      </c>
      <c r="C232" s="46">
        <v>3</v>
      </c>
      <c r="D232" s="46" t="s">
        <v>1802</v>
      </c>
      <c r="E232" s="47" t="s">
        <v>2275</v>
      </c>
      <c r="F232" s="46" t="s">
        <v>1637</v>
      </c>
      <c r="G232" s="48">
        <v>2004</v>
      </c>
      <c r="H232" s="51">
        <v>11</v>
      </c>
      <c r="I232" s="51">
        <v>22</v>
      </c>
      <c r="J232" s="48">
        <v>2010</v>
      </c>
      <c r="K232" s="51">
        <v>2</v>
      </c>
      <c r="L232" s="51">
        <v>9</v>
      </c>
      <c r="M232" s="48">
        <v>64</v>
      </c>
    </row>
    <row r="233" spans="1:13" x14ac:dyDescent="0.2">
      <c r="A233" s="46">
        <v>355</v>
      </c>
      <c r="B233" s="46" t="str">
        <f>LOOKUP($A233,Persons_Data!A:A,Persons_Data!B:B)</f>
        <v>Faull, Jonathan</v>
      </c>
      <c r="C233" s="46">
        <v>4</v>
      </c>
      <c r="D233" s="46" t="s">
        <v>1802</v>
      </c>
      <c r="E233" s="47" t="s">
        <v>2325</v>
      </c>
      <c r="F233" s="46" t="s">
        <v>1465</v>
      </c>
      <c r="G233" s="48">
        <v>2010</v>
      </c>
      <c r="H233" s="51">
        <v>2</v>
      </c>
      <c r="I233" s="51">
        <v>10</v>
      </c>
      <c r="J233" s="48">
        <v>2014</v>
      </c>
      <c r="K233" s="51">
        <v>10</v>
      </c>
      <c r="L233" s="51">
        <v>31</v>
      </c>
      <c r="M233" s="48">
        <v>57</v>
      </c>
    </row>
    <row r="234" spans="1:13" x14ac:dyDescent="0.2">
      <c r="A234" s="46">
        <v>355</v>
      </c>
      <c r="B234" s="46" t="str">
        <f>LOOKUP($A234,Persons_Data!A:A,Persons_Data!B:B)</f>
        <v>Faull, Jonathan</v>
      </c>
      <c r="C234" s="46">
        <v>1</v>
      </c>
      <c r="D234" s="46" t="s">
        <v>1802</v>
      </c>
      <c r="E234" s="47" t="s">
        <v>1672</v>
      </c>
      <c r="F234" s="46" t="s">
        <v>1583</v>
      </c>
      <c r="G234" s="49" t="s">
        <v>1</v>
      </c>
      <c r="H234" s="23" t="s">
        <v>1</v>
      </c>
      <c r="I234" s="51" t="s">
        <v>1</v>
      </c>
      <c r="J234" s="49" t="s">
        <v>1</v>
      </c>
      <c r="K234" s="50" t="s">
        <v>1</v>
      </c>
      <c r="L234" s="50" t="s">
        <v>1</v>
      </c>
      <c r="M234" s="49" t="s">
        <v>1</v>
      </c>
    </row>
    <row r="235" spans="1:13" x14ac:dyDescent="0.2">
      <c r="A235" s="46">
        <v>46</v>
      </c>
      <c r="B235" s="46" t="str">
        <f>LOOKUP($A235,Persons_Data!A:A,Persons_Data!B:B)</f>
        <v>Ferrero-Waldner, Benita</v>
      </c>
      <c r="C235" s="46">
        <v>1</v>
      </c>
      <c r="D235" s="46" t="s">
        <v>1594</v>
      </c>
      <c r="E235" s="47" t="s">
        <v>2331</v>
      </c>
      <c r="F235" s="46" t="s">
        <v>1637</v>
      </c>
      <c r="G235" s="48">
        <v>2004</v>
      </c>
      <c r="H235" s="51">
        <v>11</v>
      </c>
      <c r="I235" s="51">
        <v>22</v>
      </c>
      <c r="J235" s="48">
        <v>2010</v>
      </c>
      <c r="K235" s="51">
        <v>2</v>
      </c>
      <c r="L235" s="51">
        <v>9</v>
      </c>
      <c r="M235" s="48">
        <v>64</v>
      </c>
    </row>
    <row r="236" spans="1:13" x14ac:dyDescent="0.2">
      <c r="A236" s="46">
        <v>318</v>
      </c>
      <c r="B236" s="46" t="str">
        <f>LOOKUP($A236,Persons_Data!A:A,Persons_Data!B:B)</f>
        <v>Fielding, Leslie</v>
      </c>
      <c r="C236" s="46">
        <v>1</v>
      </c>
      <c r="D236" s="46" t="s">
        <v>1802</v>
      </c>
      <c r="E236" s="47" t="s">
        <v>2331</v>
      </c>
      <c r="F236" s="46" t="s">
        <v>1893</v>
      </c>
      <c r="G236" s="48">
        <v>1982</v>
      </c>
      <c r="H236" s="23" t="s">
        <v>1</v>
      </c>
      <c r="I236" s="23" t="s">
        <v>1</v>
      </c>
      <c r="J236" s="48">
        <v>1985</v>
      </c>
      <c r="K236" s="51">
        <v>1</v>
      </c>
      <c r="L236" s="51">
        <v>5</v>
      </c>
      <c r="M236" s="49" t="s">
        <v>1</v>
      </c>
    </row>
    <row r="237" spans="1:13" x14ac:dyDescent="0.2">
      <c r="A237" s="46">
        <v>318</v>
      </c>
      <c r="B237" s="46" t="str">
        <f>LOOKUP($A237,Persons_Data!A:A,Persons_Data!B:B)</f>
        <v>Fielding, Leslie</v>
      </c>
      <c r="C237" s="46">
        <v>2</v>
      </c>
      <c r="D237" s="46" t="s">
        <v>1802</v>
      </c>
      <c r="E237" s="47" t="s">
        <v>2331</v>
      </c>
      <c r="F237" s="46" t="s">
        <v>1827</v>
      </c>
      <c r="G237" s="48">
        <v>1985</v>
      </c>
      <c r="H237" s="51">
        <v>1</v>
      </c>
      <c r="I237" s="51">
        <v>6</v>
      </c>
      <c r="J237" s="48">
        <v>1987</v>
      </c>
      <c r="K237" s="23" t="s">
        <v>1</v>
      </c>
      <c r="L237" s="50" t="s">
        <v>1</v>
      </c>
      <c r="M237" s="49" t="s">
        <v>1</v>
      </c>
    </row>
    <row r="238" spans="1:13" x14ac:dyDescent="0.2">
      <c r="A238" s="46">
        <v>47</v>
      </c>
      <c r="B238" s="46" t="str">
        <f>LOOKUP($A238,Persons_Data!A:A,Persons_Data!B:B)</f>
        <v>Figel, Jan</v>
      </c>
      <c r="C238" s="46">
        <v>1</v>
      </c>
      <c r="D238" s="46" t="s">
        <v>1594</v>
      </c>
      <c r="E238" s="47" t="s">
        <v>1618</v>
      </c>
      <c r="F238" s="46" t="s">
        <v>1583</v>
      </c>
      <c r="G238" s="48">
        <v>2004</v>
      </c>
      <c r="H238" s="51">
        <v>5</v>
      </c>
      <c r="I238" s="51">
        <v>1</v>
      </c>
      <c r="J238" s="48">
        <v>2004</v>
      </c>
      <c r="K238" s="51">
        <v>11</v>
      </c>
      <c r="L238" s="51">
        <v>21</v>
      </c>
      <c r="M238" s="48">
        <v>7</v>
      </c>
    </row>
    <row r="239" spans="1:13" x14ac:dyDescent="0.2">
      <c r="A239" s="46">
        <v>47</v>
      </c>
      <c r="B239" s="46" t="str">
        <f>LOOKUP($A239,Persons_Data!A:A,Persons_Data!B:B)</f>
        <v>Figel, Jan</v>
      </c>
      <c r="C239" s="46">
        <v>2</v>
      </c>
      <c r="D239" s="46" t="s">
        <v>1594</v>
      </c>
      <c r="E239" s="47" t="s">
        <v>1659</v>
      </c>
      <c r="F239" s="46" t="s">
        <v>1637</v>
      </c>
      <c r="G239" s="48">
        <v>2004</v>
      </c>
      <c r="H239" s="51">
        <v>11</v>
      </c>
      <c r="I239" s="51">
        <v>22</v>
      </c>
      <c r="J239" s="48">
        <v>2009</v>
      </c>
      <c r="K239" s="51">
        <v>10</v>
      </c>
      <c r="L239" s="51">
        <v>1</v>
      </c>
      <c r="M239" s="48">
        <v>60</v>
      </c>
    </row>
    <row r="240" spans="1:13" x14ac:dyDescent="0.2">
      <c r="A240" s="46">
        <v>397</v>
      </c>
      <c r="B240" s="46" t="s">
        <v>2156</v>
      </c>
      <c r="C240" s="46">
        <v>2</v>
      </c>
      <c r="D240" s="46" t="s">
        <v>1802</v>
      </c>
      <c r="E240" s="47" t="s">
        <v>2325</v>
      </c>
      <c r="F240" s="46" t="s">
        <v>2126</v>
      </c>
      <c r="G240" s="49">
        <v>2014</v>
      </c>
      <c r="H240" s="50">
        <v>11</v>
      </c>
      <c r="I240" s="50">
        <v>1</v>
      </c>
      <c r="J240" s="49" t="s">
        <v>1</v>
      </c>
      <c r="K240" s="23" t="s">
        <v>1</v>
      </c>
      <c r="L240" s="50" t="s">
        <v>1</v>
      </c>
      <c r="M240" s="49" t="s">
        <v>1</v>
      </c>
    </row>
    <row r="241" spans="1:13" x14ac:dyDescent="0.2">
      <c r="A241" s="46">
        <v>34</v>
      </c>
      <c r="B241" s="46" t="str">
        <f>LOOKUP($A241,Persons_Data!A:A,Persons_Data!B:B)</f>
        <v>Fischer Boel, Mariann</v>
      </c>
      <c r="C241" s="46">
        <v>1</v>
      </c>
      <c r="D241" s="46" t="s">
        <v>1594</v>
      </c>
      <c r="E241" s="47" t="s">
        <v>1611</v>
      </c>
      <c r="F241" s="46" t="s">
        <v>1637</v>
      </c>
      <c r="G241" s="48">
        <v>2004</v>
      </c>
      <c r="H241" s="51">
        <v>11</v>
      </c>
      <c r="I241" s="51">
        <v>22</v>
      </c>
      <c r="J241" s="48">
        <v>2010</v>
      </c>
      <c r="K241" s="51">
        <v>2</v>
      </c>
      <c r="L241" s="51">
        <v>9</v>
      </c>
      <c r="M241" s="48">
        <v>64</v>
      </c>
    </row>
    <row r="242" spans="1:13" x14ac:dyDescent="0.2">
      <c r="A242" s="46">
        <v>11</v>
      </c>
      <c r="B242" s="46" t="str">
        <f>LOOKUP($A242,Persons_Data!A:A,Persons_Data!B:B)</f>
        <v>Fischler, Franz</v>
      </c>
      <c r="C242" s="46">
        <v>1</v>
      </c>
      <c r="D242" s="46" t="s">
        <v>1594</v>
      </c>
      <c r="E242" s="47" t="s">
        <v>1611</v>
      </c>
      <c r="F242" s="46" t="s">
        <v>1595</v>
      </c>
      <c r="G242" s="48">
        <v>1995</v>
      </c>
      <c r="H242" s="51">
        <v>1</v>
      </c>
      <c r="I242" s="51">
        <v>23</v>
      </c>
      <c r="J242" s="48">
        <v>1999</v>
      </c>
      <c r="K242" s="51">
        <v>9</v>
      </c>
      <c r="L242" s="51">
        <v>12</v>
      </c>
      <c r="M242" s="48">
        <v>57</v>
      </c>
    </row>
    <row r="243" spans="1:13" x14ac:dyDescent="0.2">
      <c r="A243" s="46">
        <v>11</v>
      </c>
      <c r="B243" s="46" t="str">
        <f>LOOKUP($A243,Persons_Data!A:A,Persons_Data!B:B)</f>
        <v>Fischler, Franz</v>
      </c>
      <c r="C243" s="46">
        <v>2</v>
      </c>
      <c r="D243" s="46" t="s">
        <v>1594</v>
      </c>
      <c r="E243" s="47" t="s">
        <v>1611</v>
      </c>
      <c r="F243" s="46" t="s">
        <v>1583</v>
      </c>
      <c r="G243" s="48">
        <v>1999</v>
      </c>
      <c r="H243" s="51">
        <v>9</v>
      </c>
      <c r="I243" s="51">
        <v>13</v>
      </c>
      <c r="J243" s="48">
        <v>2004</v>
      </c>
      <c r="K243" s="51">
        <v>11</v>
      </c>
      <c r="L243" s="51">
        <v>21</v>
      </c>
      <c r="M243" s="48">
        <v>63</v>
      </c>
    </row>
    <row r="244" spans="1:13" x14ac:dyDescent="0.2">
      <c r="A244" s="46">
        <v>326</v>
      </c>
      <c r="B244" s="46" t="str">
        <f>LOOKUP($A244,Persons_Data!A:A,Persons_Data!B:B)</f>
        <v>Fitchew, Geoffrey</v>
      </c>
      <c r="C244" s="46">
        <v>1</v>
      </c>
      <c r="D244" s="46" t="s">
        <v>1802</v>
      </c>
      <c r="E244" s="47" t="s">
        <v>1604</v>
      </c>
      <c r="F244" s="46" t="s">
        <v>1827</v>
      </c>
      <c r="G244" s="48">
        <v>1986</v>
      </c>
      <c r="H244" s="23" t="s">
        <v>1</v>
      </c>
      <c r="I244" s="23" t="s">
        <v>1</v>
      </c>
      <c r="J244" s="48">
        <v>1989</v>
      </c>
      <c r="K244" s="51">
        <v>1</v>
      </c>
      <c r="L244" s="51">
        <v>5</v>
      </c>
      <c r="M244" s="49" t="s">
        <v>1</v>
      </c>
    </row>
    <row r="245" spans="1:13" x14ac:dyDescent="0.2">
      <c r="A245" s="46">
        <v>326</v>
      </c>
      <c r="B245" s="46" t="str">
        <f>LOOKUP($A245,Persons_Data!A:A,Persons_Data!B:B)</f>
        <v>Fitchew, Geoffrey</v>
      </c>
      <c r="C245" s="46">
        <v>2</v>
      </c>
      <c r="D245" s="46" t="s">
        <v>1802</v>
      </c>
      <c r="E245" s="47" t="s">
        <v>1604</v>
      </c>
      <c r="F245" s="46" t="s">
        <v>1816</v>
      </c>
      <c r="G245" s="48">
        <v>1989</v>
      </c>
      <c r="H245" s="51">
        <v>1</v>
      </c>
      <c r="I245" s="51">
        <v>6</v>
      </c>
      <c r="J245" s="48">
        <v>1993</v>
      </c>
      <c r="K245" s="23" t="s">
        <v>1</v>
      </c>
      <c r="L245" s="50" t="s">
        <v>1</v>
      </c>
      <c r="M245" s="49" t="s">
        <v>1</v>
      </c>
    </row>
    <row r="246" spans="1:13" x14ac:dyDescent="0.2">
      <c r="A246" s="46">
        <v>341</v>
      </c>
      <c r="B246" s="46" t="str">
        <f>LOOKUP($A246,Persons_Data!A:A,Persons_Data!B:B)</f>
        <v>Flesch, Colette</v>
      </c>
      <c r="C246" s="46">
        <v>3</v>
      </c>
      <c r="D246" s="46" t="s">
        <v>1802</v>
      </c>
      <c r="E246" s="47" t="s">
        <v>2314</v>
      </c>
      <c r="F246" s="46" t="s">
        <v>1595</v>
      </c>
      <c r="G246" s="48">
        <v>1995</v>
      </c>
      <c r="H246" s="51">
        <v>1</v>
      </c>
      <c r="I246" s="51">
        <v>23</v>
      </c>
      <c r="J246" s="48">
        <v>1999</v>
      </c>
      <c r="K246" s="50" t="s">
        <v>1</v>
      </c>
      <c r="L246" s="50" t="s">
        <v>1</v>
      </c>
      <c r="M246" s="49" t="s">
        <v>1</v>
      </c>
    </row>
    <row r="247" spans="1:13" x14ac:dyDescent="0.2">
      <c r="A247" s="46">
        <v>341</v>
      </c>
      <c r="B247" s="46" t="str">
        <f>LOOKUP($A247,Persons_Data!A:A,Persons_Data!B:B)</f>
        <v>Flesch, Colette</v>
      </c>
      <c r="C247" s="46">
        <v>1</v>
      </c>
      <c r="D247" s="46" t="s">
        <v>1802</v>
      </c>
      <c r="E247" s="47" t="s">
        <v>2314</v>
      </c>
      <c r="F247" s="46" t="s">
        <v>1816</v>
      </c>
      <c r="G247" s="48">
        <v>1990</v>
      </c>
      <c r="H247" s="23" t="s">
        <v>1</v>
      </c>
      <c r="I247" s="51" t="s">
        <v>1</v>
      </c>
      <c r="J247" s="48">
        <v>1993</v>
      </c>
      <c r="K247" s="51">
        <v>1</v>
      </c>
      <c r="L247" s="51">
        <v>5</v>
      </c>
      <c r="M247" s="49" t="s">
        <v>1</v>
      </c>
    </row>
    <row r="248" spans="1:13" x14ac:dyDescent="0.2">
      <c r="A248" s="46">
        <v>341</v>
      </c>
      <c r="B248" s="46" t="str">
        <f>LOOKUP($A248,Persons_Data!A:A,Persons_Data!B:B)</f>
        <v>Flesch, Colette</v>
      </c>
      <c r="C248" s="46">
        <v>2</v>
      </c>
      <c r="D248" s="46" t="s">
        <v>1802</v>
      </c>
      <c r="E248" s="47" t="s">
        <v>2314</v>
      </c>
      <c r="F248" s="46" t="s">
        <v>1812</v>
      </c>
      <c r="G248" s="48">
        <v>1993</v>
      </c>
      <c r="H248" s="51">
        <v>1</v>
      </c>
      <c r="I248" s="51">
        <v>6</v>
      </c>
      <c r="J248" s="48">
        <v>1995</v>
      </c>
      <c r="K248" s="51">
        <v>1</v>
      </c>
      <c r="L248" s="51">
        <v>22</v>
      </c>
      <c r="M248" s="48">
        <v>25</v>
      </c>
    </row>
    <row r="249" spans="1:13" x14ac:dyDescent="0.2">
      <c r="A249" s="46">
        <v>64</v>
      </c>
      <c r="B249" s="46" t="str">
        <f>LOOKUP($A249,Persons_Data!A:A,Persons_Data!B:B)</f>
        <v>Flynn, Pádraig</v>
      </c>
      <c r="C249" s="46">
        <v>1</v>
      </c>
      <c r="D249" s="46" t="s">
        <v>1594</v>
      </c>
      <c r="E249" s="47" t="s">
        <v>1685</v>
      </c>
      <c r="F249" s="46" t="s">
        <v>1812</v>
      </c>
      <c r="G249" s="48">
        <v>1993</v>
      </c>
      <c r="H249" s="51">
        <v>1</v>
      </c>
      <c r="I249" s="51">
        <v>6</v>
      </c>
      <c r="J249" s="48">
        <v>1995</v>
      </c>
      <c r="K249" s="51">
        <v>1</v>
      </c>
      <c r="L249" s="51">
        <v>22</v>
      </c>
      <c r="M249" s="48">
        <v>25</v>
      </c>
    </row>
    <row r="250" spans="1:13" x14ac:dyDescent="0.2">
      <c r="A250" s="46">
        <v>64</v>
      </c>
      <c r="B250" s="46" t="str">
        <f>LOOKUP($A250,Persons_Data!A:A,Persons_Data!B:B)</f>
        <v>Flynn, Pádraig</v>
      </c>
      <c r="C250" s="46">
        <v>2</v>
      </c>
      <c r="D250" s="46" t="s">
        <v>1594</v>
      </c>
      <c r="E250" s="47" t="s">
        <v>1685</v>
      </c>
      <c r="F250" s="46" t="s">
        <v>1595</v>
      </c>
      <c r="G250" s="48">
        <v>1995</v>
      </c>
      <c r="H250" s="51">
        <v>1</v>
      </c>
      <c r="I250" s="51">
        <v>23</v>
      </c>
      <c r="J250" s="48">
        <v>1999</v>
      </c>
      <c r="K250" s="51">
        <v>9</v>
      </c>
      <c r="L250" s="51">
        <v>12</v>
      </c>
      <c r="M250" s="48">
        <v>57</v>
      </c>
    </row>
    <row r="251" spans="1:13" x14ac:dyDescent="0.2">
      <c r="A251" s="46">
        <v>432</v>
      </c>
      <c r="B251" s="46" t="s">
        <v>2301</v>
      </c>
      <c r="C251" s="46">
        <v>1</v>
      </c>
      <c r="D251" s="46" t="s">
        <v>1802</v>
      </c>
      <c r="E251" s="55" t="s">
        <v>2274</v>
      </c>
      <c r="F251" s="46" t="s">
        <v>2126</v>
      </c>
      <c r="G251" s="49">
        <v>2016</v>
      </c>
      <c r="H251" s="50">
        <v>6</v>
      </c>
      <c r="I251" s="50">
        <v>1</v>
      </c>
      <c r="J251" s="49" t="s">
        <v>1</v>
      </c>
      <c r="K251" s="23" t="s">
        <v>1</v>
      </c>
      <c r="L251" s="50" t="s">
        <v>1</v>
      </c>
      <c r="M251" s="49" t="s">
        <v>1</v>
      </c>
    </row>
    <row r="252" spans="1:13" x14ac:dyDescent="0.2">
      <c r="A252" s="46">
        <v>194</v>
      </c>
      <c r="B252" s="46" t="str">
        <f>LOOKUP($A252,Persons_Data!A:A,Persons_Data!B:B)</f>
        <v>Fortescue, Adrian</v>
      </c>
      <c r="C252" s="46">
        <v>1</v>
      </c>
      <c r="D252" s="46" t="s">
        <v>1802</v>
      </c>
      <c r="E252" s="47" t="s">
        <v>2275</v>
      </c>
      <c r="F252" s="46" t="s">
        <v>1583</v>
      </c>
      <c r="G252" s="48">
        <v>1999</v>
      </c>
      <c r="H252" s="51">
        <v>10</v>
      </c>
      <c r="I252" s="23" t="s">
        <v>1</v>
      </c>
      <c r="J252" s="49" t="s">
        <v>1</v>
      </c>
      <c r="K252" s="23" t="s">
        <v>1</v>
      </c>
      <c r="L252" s="50" t="s">
        <v>1</v>
      </c>
      <c r="M252" s="49" t="s">
        <v>1</v>
      </c>
    </row>
    <row r="253" spans="1:13" x14ac:dyDescent="0.2">
      <c r="A253" s="46">
        <v>169</v>
      </c>
      <c r="B253" s="46" t="str">
        <f>LOOKUP($A253,Persons_Data!A:A,Persons_Data!B:B)</f>
        <v>Fotiadis, Fokion</v>
      </c>
      <c r="C253" s="46">
        <v>1</v>
      </c>
      <c r="D253" s="46" t="s">
        <v>1802</v>
      </c>
      <c r="E253" s="47" t="s">
        <v>1738</v>
      </c>
      <c r="F253" s="46" t="s">
        <v>1637</v>
      </c>
      <c r="G253" s="48">
        <v>2008</v>
      </c>
      <c r="H253" s="51">
        <v>1</v>
      </c>
      <c r="I253" s="23" t="s">
        <v>1</v>
      </c>
      <c r="J253" s="48">
        <v>2010</v>
      </c>
      <c r="K253" s="51">
        <v>2</v>
      </c>
      <c r="L253" s="51">
        <v>9</v>
      </c>
      <c r="M253" s="48">
        <v>26</v>
      </c>
    </row>
    <row r="254" spans="1:13" x14ac:dyDescent="0.2">
      <c r="A254" s="46">
        <v>169</v>
      </c>
      <c r="B254" s="46" t="str">
        <f>LOOKUP($A254,Persons_Data!A:A,Persons_Data!B:B)</f>
        <v>Fotiadis, Fokion</v>
      </c>
      <c r="C254" s="46">
        <v>2</v>
      </c>
      <c r="D254" s="46" t="s">
        <v>1802</v>
      </c>
      <c r="E254" s="47" t="s">
        <v>2273</v>
      </c>
      <c r="F254" s="46" t="s">
        <v>1465</v>
      </c>
      <c r="G254" s="48">
        <v>2010</v>
      </c>
      <c r="H254" s="51">
        <v>2</v>
      </c>
      <c r="I254" s="51">
        <v>10</v>
      </c>
      <c r="J254" s="48">
        <v>2014</v>
      </c>
      <c r="K254" s="51">
        <v>10</v>
      </c>
      <c r="L254" s="51">
        <v>31</v>
      </c>
      <c r="M254" s="48">
        <v>57</v>
      </c>
    </row>
    <row r="255" spans="1:13" x14ac:dyDescent="0.2">
      <c r="A255" s="46">
        <v>29</v>
      </c>
      <c r="B255" s="46" t="str">
        <f>LOOKUP($A255,Persons_Data!A:A,Persons_Data!B:B)</f>
        <v>Frattini, Franco</v>
      </c>
      <c r="C255" s="46">
        <v>1</v>
      </c>
      <c r="D255" s="46" t="s">
        <v>1581</v>
      </c>
      <c r="E255" s="47" t="s">
        <v>2275</v>
      </c>
      <c r="F255" s="46" t="s">
        <v>1637</v>
      </c>
      <c r="G255" s="48">
        <v>2004</v>
      </c>
      <c r="H255" s="51">
        <v>11</v>
      </c>
      <c r="I255" s="51">
        <v>22</v>
      </c>
      <c r="J255" s="48">
        <v>2008</v>
      </c>
      <c r="K255" s="51">
        <v>5</v>
      </c>
      <c r="L255" s="51">
        <v>8</v>
      </c>
      <c r="M255" s="48">
        <v>43</v>
      </c>
    </row>
    <row r="256" spans="1:13" x14ac:dyDescent="0.2">
      <c r="A256" s="46">
        <v>319</v>
      </c>
      <c r="B256" s="46" t="str">
        <f>LOOKUP($A256,Persons_Data!A:A,Persons_Data!B:B)</f>
        <v>Frisch, Dieter</v>
      </c>
      <c r="C256" s="46">
        <v>1</v>
      </c>
      <c r="D256" s="46" t="s">
        <v>1802</v>
      </c>
      <c r="E256" s="47" t="s">
        <v>2273</v>
      </c>
      <c r="F256" s="46" t="s">
        <v>1893</v>
      </c>
      <c r="G256" s="48">
        <v>1982</v>
      </c>
      <c r="H256" s="23" t="s">
        <v>1</v>
      </c>
      <c r="I256" s="23" t="s">
        <v>1</v>
      </c>
      <c r="J256" s="48">
        <v>1985</v>
      </c>
      <c r="K256" s="51">
        <v>1</v>
      </c>
      <c r="L256" s="51">
        <v>5</v>
      </c>
      <c r="M256" s="49" t="s">
        <v>1</v>
      </c>
    </row>
    <row r="257" spans="1:13" x14ac:dyDescent="0.2">
      <c r="A257" s="46">
        <v>319</v>
      </c>
      <c r="B257" s="46" t="str">
        <f>LOOKUP($A257,Persons_Data!A:A,Persons_Data!B:B)</f>
        <v>Frisch, Dieter</v>
      </c>
      <c r="C257" s="46">
        <v>2</v>
      </c>
      <c r="D257" s="46" t="s">
        <v>1802</v>
      </c>
      <c r="E257" s="47" t="s">
        <v>2273</v>
      </c>
      <c r="F257" s="46" t="s">
        <v>1827</v>
      </c>
      <c r="G257" s="48">
        <v>1985</v>
      </c>
      <c r="H257" s="51">
        <v>1</v>
      </c>
      <c r="I257" s="51">
        <v>6</v>
      </c>
      <c r="J257" s="48">
        <v>1989</v>
      </c>
      <c r="K257" s="51">
        <v>1</v>
      </c>
      <c r="L257" s="51">
        <v>5</v>
      </c>
      <c r="M257" s="48">
        <v>49</v>
      </c>
    </row>
    <row r="258" spans="1:13" x14ac:dyDescent="0.2">
      <c r="A258" s="46">
        <v>319</v>
      </c>
      <c r="B258" s="46" t="str">
        <f>LOOKUP($A258,Persons_Data!A:A,Persons_Data!B:B)</f>
        <v>Frisch, Dieter</v>
      </c>
      <c r="C258" s="46">
        <v>3</v>
      </c>
      <c r="D258" s="46" t="s">
        <v>1802</v>
      </c>
      <c r="E258" s="47" t="s">
        <v>2273</v>
      </c>
      <c r="F258" s="46" t="s">
        <v>1816</v>
      </c>
      <c r="G258" s="48">
        <v>1989</v>
      </c>
      <c r="H258" s="51">
        <v>1</v>
      </c>
      <c r="I258" s="51">
        <v>6</v>
      </c>
      <c r="J258" s="48">
        <v>1993</v>
      </c>
      <c r="K258" s="23" t="s">
        <v>1</v>
      </c>
      <c r="L258" s="50" t="s">
        <v>1</v>
      </c>
      <c r="M258" s="49" t="s">
        <v>1</v>
      </c>
    </row>
    <row r="259" spans="1:13" x14ac:dyDescent="0.2">
      <c r="A259" s="46">
        <v>314</v>
      </c>
      <c r="B259" s="46" t="str">
        <f>LOOKUP($A259,Persons_Data!A:A,Persons_Data!B:B)</f>
        <v>Froschmaier, Franz</v>
      </c>
      <c r="C259" s="46">
        <v>1</v>
      </c>
      <c r="D259" s="46" t="s">
        <v>1802</v>
      </c>
      <c r="E259" s="47" t="s">
        <v>2314</v>
      </c>
      <c r="F259" s="46" t="s">
        <v>1893</v>
      </c>
      <c r="G259" s="48">
        <v>1981</v>
      </c>
      <c r="H259" s="51">
        <v>5</v>
      </c>
      <c r="I259" s="23" t="s">
        <v>1</v>
      </c>
      <c r="J259" s="48">
        <v>1985</v>
      </c>
      <c r="K259" s="51">
        <v>1</v>
      </c>
      <c r="L259" s="51">
        <v>5</v>
      </c>
      <c r="M259" s="48">
        <v>45</v>
      </c>
    </row>
    <row r="260" spans="1:13" x14ac:dyDescent="0.2">
      <c r="A260" s="46">
        <v>314</v>
      </c>
      <c r="B260" s="46" t="str">
        <f>LOOKUP($A260,Persons_Data!A:A,Persons_Data!B:B)</f>
        <v>Froschmaier, Franz</v>
      </c>
      <c r="C260" s="46">
        <v>2</v>
      </c>
      <c r="D260" s="46" t="s">
        <v>1802</v>
      </c>
      <c r="E260" s="47" t="s">
        <v>2314</v>
      </c>
      <c r="F260" s="46" t="s">
        <v>1827</v>
      </c>
      <c r="G260" s="48">
        <v>1985</v>
      </c>
      <c r="H260" s="51">
        <v>1</v>
      </c>
      <c r="I260" s="51">
        <v>6</v>
      </c>
      <c r="J260" s="48">
        <v>1987</v>
      </c>
      <c r="K260" s="23" t="s">
        <v>1</v>
      </c>
      <c r="L260" s="50" t="s">
        <v>1</v>
      </c>
      <c r="M260" s="49" t="s">
        <v>1</v>
      </c>
    </row>
    <row r="261" spans="1:13" x14ac:dyDescent="0.2">
      <c r="A261" s="57">
        <v>414</v>
      </c>
      <c r="B261" s="50" t="s">
        <v>2172</v>
      </c>
      <c r="C261" s="50">
        <v>1</v>
      </c>
      <c r="D261" s="58" t="s">
        <v>1802</v>
      </c>
      <c r="E261" s="59" t="s">
        <v>2275</v>
      </c>
      <c r="F261" s="46" t="s">
        <v>2126</v>
      </c>
      <c r="G261" s="49">
        <v>2015</v>
      </c>
      <c r="H261" s="50">
        <v>11</v>
      </c>
      <c r="I261" s="50">
        <v>16</v>
      </c>
      <c r="J261" s="49" t="s">
        <v>1</v>
      </c>
      <c r="K261" s="50" t="s">
        <v>1</v>
      </c>
      <c r="L261" s="50" t="s">
        <v>1</v>
      </c>
      <c r="M261" s="49" t="s">
        <v>1</v>
      </c>
    </row>
    <row r="262" spans="1:13" x14ac:dyDescent="0.2">
      <c r="A262" s="46">
        <v>437</v>
      </c>
      <c r="B262" s="46" t="s">
        <v>2696</v>
      </c>
      <c r="C262" s="46">
        <v>1</v>
      </c>
      <c r="D262" s="46" t="s">
        <v>1594</v>
      </c>
      <c r="E262" s="47" t="s">
        <v>2318</v>
      </c>
      <c r="F262" s="46" t="s">
        <v>1465</v>
      </c>
      <c r="G262" s="48">
        <v>2010</v>
      </c>
      <c r="H262" s="51">
        <v>2</v>
      </c>
      <c r="I262" s="51">
        <v>10</v>
      </c>
      <c r="J262" s="48">
        <v>2014</v>
      </c>
      <c r="K262" s="51">
        <v>10</v>
      </c>
      <c r="L262" s="51">
        <v>31</v>
      </c>
      <c r="M262" s="48">
        <v>57</v>
      </c>
    </row>
    <row r="263" spans="1:13" x14ac:dyDescent="0.2">
      <c r="A263" s="46">
        <v>415</v>
      </c>
      <c r="B263" s="46" t="s">
        <v>2173</v>
      </c>
      <c r="C263" s="46">
        <v>1</v>
      </c>
      <c r="D263" s="46" t="s">
        <v>1802</v>
      </c>
      <c r="E263" s="47" t="s">
        <v>2273</v>
      </c>
      <c r="F263" s="46" t="s">
        <v>2126</v>
      </c>
      <c r="G263" s="49">
        <v>2014</v>
      </c>
      <c r="H263" s="50">
        <v>11</v>
      </c>
      <c r="I263" s="50">
        <v>1</v>
      </c>
      <c r="J263" s="49" t="s">
        <v>1</v>
      </c>
      <c r="K263" s="23" t="s">
        <v>1</v>
      </c>
      <c r="L263" s="50" t="s">
        <v>1</v>
      </c>
      <c r="M263" s="49" t="s">
        <v>1</v>
      </c>
    </row>
    <row r="264" spans="1:13" x14ac:dyDescent="0.2">
      <c r="A264" s="46">
        <v>306</v>
      </c>
      <c r="B264" s="46" t="str">
        <f>LOOKUP($A264,Persons_Data!A:A,Persons_Data!B:B)</f>
        <v>Gallagher, Eamonn</v>
      </c>
      <c r="C264" s="46">
        <v>1</v>
      </c>
      <c r="D264" s="46" t="s">
        <v>1802</v>
      </c>
      <c r="E264" s="47" t="s">
        <v>1738</v>
      </c>
      <c r="F264" s="46" t="s">
        <v>1911</v>
      </c>
      <c r="G264" s="48">
        <v>1977</v>
      </c>
      <c r="H264" s="51">
        <v>1</v>
      </c>
      <c r="I264" s="51">
        <v>6</v>
      </c>
      <c r="J264" s="48">
        <v>1981</v>
      </c>
      <c r="K264" s="51">
        <v>1</v>
      </c>
      <c r="L264" s="51">
        <v>5</v>
      </c>
      <c r="M264" s="48">
        <v>49</v>
      </c>
    </row>
    <row r="265" spans="1:13" x14ac:dyDescent="0.2">
      <c r="A265" s="46">
        <v>306</v>
      </c>
      <c r="B265" s="46" t="str">
        <f>LOOKUP($A265,Persons_Data!A:A,Persons_Data!B:B)</f>
        <v>Gallagher, Eamonn</v>
      </c>
      <c r="C265" s="46">
        <v>2</v>
      </c>
      <c r="D265" s="46" t="s">
        <v>1802</v>
      </c>
      <c r="E265" s="47" t="s">
        <v>1738</v>
      </c>
      <c r="F265" s="46" t="s">
        <v>1893</v>
      </c>
      <c r="G265" s="48">
        <v>1981</v>
      </c>
      <c r="H265" s="51">
        <v>1</v>
      </c>
      <c r="I265" s="51">
        <v>6</v>
      </c>
      <c r="J265" s="48">
        <v>1985</v>
      </c>
      <c r="K265" s="51">
        <v>1</v>
      </c>
      <c r="L265" s="51">
        <v>5</v>
      </c>
      <c r="M265" s="48">
        <v>49</v>
      </c>
    </row>
    <row r="266" spans="1:13" x14ac:dyDescent="0.2">
      <c r="A266" s="46">
        <v>306</v>
      </c>
      <c r="B266" s="46" t="str">
        <f>LOOKUP($A266,Persons_Data!A:A,Persons_Data!B:B)</f>
        <v>Gallagher, Eamonn</v>
      </c>
      <c r="C266" s="46">
        <v>3</v>
      </c>
      <c r="D266" s="46" t="s">
        <v>1802</v>
      </c>
      <c r="E266" s="47" t="s">
        <v>1738</v>
      </c>
      <c r="F266" s="46" t="s">
        <v>1827</v>
      </c>
      <c r="G266" s="48">
        <v>1985</v>
      </c>
      <c r="H266" s="51">
        <v>1</v>
      </c>
      <c r="I266" s="51">
        <v>6</v>
      </c>
      <c r="J266" s="48">
        <v>1989</v>
      </c>
      <c r="K266" s="51">
        <v>1</v>
      </c>
      <c r="L266" s="51">
        <v>5</v>
      </c>
      <c r="M266" s="48">
        <v>49</v>
      </c>
    </row>
    <row r="267" spans="1:13" x14ac:dyDescent="0.2">
      <c r="A267" s="46">
        <v>306</v>
      </c>
      <c r="B267" s="46" t="str">
        <f>LOOKUP($A267,Persons_Data!A:A,Persons_Data!B:B)</f>
        <v>Gallagher, Eamonn</v>
      </c>
      <c r="C267" s="46">
        <v>4</v>
      </c>
      <c r="D267" s="46" t="s">
        <v>1802</v>
      </c>
      <c r="E267" s="47" t="s">
        <v>1738</v>
      </c>
      <c r="F267" s="46" t="s">
        <v>1816</v>
      </c>
      <c r="G267" s="48">
        <v>1989</v>
      </c>
      <c r="H267" s="51">
        <v>1</v>
      </c>
      <c r="I267" s="51">
        <v>6</v>
      </c>
      <c r="J267" s="48">
        <v>1990</v>
      </c>
      <c r="K267" s="23" t="s">
        <v>1</v>
      </c>
      <c r="L267" s="50" t="s">
        <v>1</v>
      </c>
      <c r="M267" s="49" t="s">
        <v>1</v>
      </c>
    </row>
    <row r="268" spans="1:13" x14ac:dyDescent="0.2">
      <c r="A268" s="46">
        <v>260</v>
      </c>
      <c r="B268" s="46" t="str">
        <f>LOOKUP($A268,Persons_Data!A:A,Persons_Data!B:B)</f>
        <v>Gaudet, Michel</v>
      </c>
      <c r="C268" s="46">
        <v>1</v>
      </c>
      <c r="D268" s="46" t="s">
        <v>1802</v>
      </c>
      <c r="E268" s="47" t="s">
        <v>755</v>
      </c>
      <c r="F268" s="46" t="s">
        <v>1952</v>
      </c>
      <c r="G268" s="48">
        <v>1958</v>
      </c>
      <c r="H268" s="51">
        <v>1</v>
      </c>
      <c r="I268" s="51">
        <v>7</v>
      </c>
      <c r="J268" s="48">
        <v>1962</v>
      </c>
      <c r="K268" s="51">
        <v>1</v>
      </c>
      <c r="L268" s="51">
        <v>9</v>
      </c>
      <c r="M268" s="48">
        <v>49</v>
      </c>
    </row>
    <row r="269" spans="1:13" x14ac:dyDescent="0.2">
      <c r="A269" s="46">
        <v>260</v>
      </c>
      <c r="B269" s="46" t="str">
        <f>LOOKUP($A269,Persons_Data!A:A,Persons_Data!B:B)</f>
        <v>Gaudet, Michel</v>
      </c>
      <c r="C269" s="46">
        <v>2</v>
      </c>
      <c r="D269" s="46" t="s">
        <v>1802</v>
      </c>
      <c r="E269" s="47" t="s">
        <v>755</v>
      </c>
      <c r="F269" s="46" t="s">
        <v>2045</v>
      </c>
      <c r="G269" s="48">
        <v>1962</v>
      </c>
      <c r="H269" s="51">
        <v>1</v>
      </c>
      <c r="I269" s="51">
        <v>10</v>
      </c>
      <c r="J269" s="48">
        <v>1967</v>
      </c>
      <c r="K269" s="51">
        <v>6</v>
      </c>
      <c r="L269" s="51">
        <v>30</v>
      </c>
      <c r="M269" s="48">
        <v>66</v>
      </c>
    </row>
    <row r="270" spans="1:13" x14ac:dyDescent="0.2">
      <c r="A270" s="46">
        <v>260</v>
      </c>
      <c r="B270" s="46" t="str">
        <f>LOOKUP($A270,Persons_Data!A:A,Persons_Data!B:B)</f>
        <v>Gaudet, Michel</v>
      </c>
      <c r="C270" s="46">
        <v>3</v>
      </c>
      <c r="D270" s="46" t="s">
        <v>1802</v>
      </c>
      <c r="E270" s="47" t="s">
        <v>755</v>
      </c>
      <c r="F270" s="46" t="s">
        <v>1917</v>
      </c>
      <c r="G270" s="48">
        <v>1967</v>
      </c>
      <c r="H270" s="51">
        <v>7</v>
      </c>
      <c r="I270" s="51">
        <v>1</v>
      </c>
      <c r="J270" s="48">
        <v>1969</v>
      </c>
      <c r="K270" s="23" t="s">
        <v>1</v>
      </c>
      <c r="L270" s="50" t="s">
        <v>1</v>
      </c>
      <c r="M270" s="49" t="s">
        <v>1</v>
      </c>
    </row>
    <row r="271" spans="1:13" x14ac:dyDescent="0.2">
      <c r="A271" s="46">
        <v>440</v>
      </c>
      <c r="B271" s="46" t="s">
        <v>2699</v>
      </c>
      <c r="C271" s="46">
        <v>1</v>
      </c>
      <c r="D271" s="46" t="s">
        <v>1594</v>
      </c>
      <c r="E271" s="47" t="s">
        <v>1630</v>
      </c>
      <c r="F271" s="46" t="s">
        <v>1465</v>
      </c>
      <c r="G271" s="48">
        <v>2010</v>
      </c>
      <c r="H271" s="51">
        <v>2</v>
      </c>
      <c r="I271" s="51">
        <v>10</v>
      </c>
      <c r="J271" s="48">
        <v>2014</v>
      </c>
      <c r="K271" s="51">
        <v>10</v>
      </c>
      <c r="L271" s="51">
        <v>31</v>
      </c>
      <c r="M271" s="48">
        <v>57</v>
      </c>
    </row>
    <row r="272" spans="1:13" x14ac:dyDescent="0.2">
      <c r="A272" s="46">
        <v>371</v>
      </c>
      <c r="B272" s="46" t="s">
        <v>2129</v>
      </c>
      <c r="C272" s="46">
        <v>1</v>
      </c>
      <c r="D272" s="46" t="s">
        <v>1594</v>
      </c>
      <c r="E272" s="47" t="s">
        <v>2317</v>
      </c>
      <c r="F272" s="46" t="s">
        <v>1465</v>
      </c>
      <c r="G272" s="48">
        <v>2010</v>
      </c>
      <c r="H272" s="51">
        <v>2</v>
      </c>
      <c r="I272" s="51">
        <v>10</v>
      </c>
      <c r="J272" s="48">
        <v>2014</v>
      </c>
      <c r="K272" s="51">
        <v>10</v>
      </c>
      <c r="L272" s="51">
        <v>31</v>
      </c>
      <c r="M272" s="48">
        <v>57</v>
      </c>
    </row>
    <row r="273" spans="1:13" x14ac:dyDescent="0.2">
      <c r="A273" s="46">
        <v>425</v>
      </c>
      <c r="B273" s="46" t="s">
        <v>2262</v>
      </c>
      <c r="C273" s="46">
        <v>1</v>
      </c>
      <c r="D273" s="46" t="s">
        <v>1594</v>
      </c>
      <c r="E273" s="55" t="s">
        <v>2314</v>
      </c>
      <c r="F273" s="46" t="s">
        <v>2126</v>
      </c>
      <c r="G273" s="49">
        <v>2017</v>
      </c>
      <c r="H273" s="50">
        <v>1</v>
      </c>
      <c r="I273" s="50">
        <v>1</v>
      </c>
      <c r="J273" s="49" t="s">
        <v>1</v>
      </c>
      <c r="K273" s="23" t="s">
        <v>1</v>
      </c>
      <c r="L273" s="50" t="s">
        <v>1</v>
      </c>
      <c r="M273" s="49" t="s">
        <v>1</v>
      </c>
    </row>
    <row r="274" spans="1:13" ht="15" x14ac:dyDescent="0.25">
      <c r="A274" s="46">
        <v>281</v>
      </c>
      <c r="B274" s="46" t="str">
        <f>LOOKUP($A274,Persons_Data!A:A,Persons_Data!B:B)</f>
        <v>Gillet, Fabrizio</v>
      </c>
      <c r="C274" s="46">
        <v>1</v>
      </c>
      <c r="D274" s="46" t="s">
        <v>1802</v>
      </c>
      <c r="E274" s="47" t="s">
        <v>1617</v>
      </c>
      <c r="F274" s="24" t="s">
        <v>2750</v>
      </c>
      <c r="G274" s="49" t="s">
        <v>1</v>
      </c>
      <c r="H274" s="23" t="s">
        <v>1</v>
      </c>
      <c r="I274" s="23" t="s">
        <v>1</v>
      </c>
      <c r="J274" s="49" t="s">
        <v>1</v>
      </c>
      <c r="K274" s="23" t="s">
        <v>1</v>
      </c>
      <c r="L274" s="50" t="s">
        <v>1</v>
      </c>
      <c r="M274" s="49" t="s">
        <v>1</v>
      </c>
    </row>
    <row r="275" spans="1:13" x14ac:dyDescent="0.2">
      <c r="A275" s="46">
        <v>120</v>
      </c>
      <c r="B275" s="46" t="str">
        <f>LOOKUP($A275,Persons_Data!A:A,Persons_Data!B:B)</f>
        <v>Giolitti, Antonio</v>
      </c>
      <c r="C275" s="46">
        <v>1</v>
      </c>
      <c r="D275" s="46" t="s">
        <v>1594</v>
      </c>
      <c r="E275" s="47" t="s">
        <v>1689</v>
      </c>
      <c r="F275" s="46" t="s">
        <v>1911</v>
      </c>
      <c r="G275" s="48">
        <v>1977</v>
      </c>
      <c r="H275" s="51">
        <v>1</v>
      </c>
      <c r="I275" s="51">
        <v>6</v>
      </c>
      <c r="J275" s="48">
        <v>1981</v>
      </c>
      <c r="K275" s="51">
        <v>1</v>
      </c>
      <c r="L275" s="51">
        <v>5</v>
      </c>
      <c r="M275" s="48">
        <v>49</v>
      </c>
    </row>
    <row r="276" spans="1:13" x14ac:dyDescent="0.2">
      <c r="A276" s="46">
        <v>120</v>
      </c>
      <c r="B276" s="46" t="str">
        <f>LOOKUP($A276,Persons_Data!A:A,Persons_Data!B:B)</f>
        <v>Giolitti, Antonio</v>
      </c>
      <c r="C276" s="46">
        <v>2</v>
      </c>
      <c r="D276" s="46" t="s">
        <v>1594</v>
      </c>
      <c r="E276" s="47" t="s">
        <v>1689</v>
      </c>
      <c r="F276" s="46" t="s">
        <v>1893</v>
      </c>
      <c r="G276" s="48">
        <v>1981</v>
      </c>
      <c r="H276" s="51">
        <v>1</v>
      </c>
      <c r="I276" s="51">
        <v>6</v>
      </c>
      <c r="J276" s="48">
        <v>1985</v>
      </c>
      <c r="K276" s="51">
        <v>1</v>
      </c>
      <c r="L276" s="51">
        <v>5</v>
      </c>
      <c r="M276" s="48">
        <v>49</v>
      </c>
    </row>
    <row r="277" spans="1:13" x14ac:dyDescent="0.2">
      <c r="A277" s="46">
        <v>78</v>
      </c>
      <c r="B277" s="46" t="str">
        <f>LOOKUP($A277,Persons_Data!A:A,Persons_Data!B:B)</f>
        <v>Gradin, Anita</v>
      </c>
      <c r="C277" s="46">
        <v>1</v>
      </c>
      <c r="D277" s="46" t="s">
        <v>1594</v>
      </c>
      <c r="E277" s="47" t="s">
        <v>2275</v>
      </c>
      <c r="F277" s="46" t="s">
        <v>1595</v>
      </c>
      <c r="G277" s="48">
        <v>1995</v>
      </c>
      <c r="H277" s="51">
        <v>1</v>
      </c>
      <c r="I277" s="51">
        <v>23</v>
      </c>
      <c r="J277" s="48">
        <v>1999</v>
      </c>
      <c r="K277" s="51">
        <v>9</v>
      </c>
      <c r="L277" s="51">
        <v>12</v>
      </c>
      <c r="M277" s="48">
        <v>57</v>
      </c>
    </row>
    <row r="278" spans="1:13" ht="15" x14ac:dyDescent="0.25">
      <c r="A278" s="46">
        <v>285</v>
      </c>
      <c r="B278" s="46" t="str">
        <f>LOOKUP($A278,Persons_Data!A:A,Persons_Data!B:B)</f>
        <v>Grierson, Ronald</v>
      </c>
      <c r="C278" s="46">
        <v>1</v>
      </c>
      <c r="D278" s="46" t="s">
        <v>1802</v>
      </c>
      <c r="E278" s="47" t="s">
        <v>1618</v>
      </c>
      <c r="F278" s="24" t="s">
        <v>2750</v>
      </c>
      <c r="G278" s="48">
        <v>1972</v>
      </c>
      <c r="H278" s="23" t="s">
        <v>1</v>
      </c>
      <c r="I278" s="23" t="s">
        <v>1</v>
      </c>
      <c r="J278" s="48">
        <v>1973</v>
      </c>
      <c r="K278" s="51">
        <v>1</v>
      </c>
      <c r="L278" s="51">
        <v>5</v>
      </c>
      <c r="M278" s="49" t="s">
        <v>1</v>
      </c>
    </row>
    <row r="279" spans="1:13" x14ac:dyDescent="0.2">
      <c r="A279" s="46">
        <v>285</v>
      </c>
      <c r="B279" s="46" t="str">
        <f>LOOKUP($A279,Persons_Data!A:A,Persons_Data!B:B)</f>
        <v>Grierson, Ronald</v>
      </c>
      <c r="C279" s="46">
        <v>2</v>
      </c>
      <c r="D279" s="46" t="s">
        <v>1802</v>
      </c>
      <c r="E279" s="47" t="s">
        <v>1618</v>
      </c>
      <c r="F279" s="46" t="s">
        <v>1925</v>
      </c>
      <c r="G279" s="48">
        <v>1973</v>
      </c>
      <c r="H279" s="51">
        <v>1</v>
      </c>
      <c r="I279" s="51">
        <v>6</v>
      </c>
      <c r="J279" s="48">
        <v>1974</v>
      </c>
      <c r="K279" s="23" t="s">
        <v>1</v>
      </c>
      <c r="L279" s="50" t="s">
        <v>1</v>
      </c>
      <c r="M279" s="49" t="s">
        <v>1</v>
      </c>
    </row>
    <row r="280" spans="1:13" x14ac:dyDescent="0.2">
      <c r="A280" s="46">
        <v>143</v>
      </c>
      <c r="B280" s="46" t="str">
        <f>LOOKUP($A280,Persons_Data!A:A,Persons_Data!B:B)</f>
        <v>Groeben, Hans von der</v>
      </c>
      <c r="C280" s="46">
        <v>1</v>
      </c>
      <c r="D280" s="46" t="s">
        <v>1594</v>
      </c>
      <c r="E280" s="47" t="s">
        <v>1604</v>
      </c>
      <c r="F280" s="46" t="s">
        <v>1952</v>
      </c>
      <c r="G280" s="48">
        <v>1958</v>
      </c>
      <c r="H280" s="51">
        <v>1</v>
      </c>
      <c r="I280" s="51">
        <v>7</v>
      </c>
      <c r="J280" s="48">
        <v>1962</v>
      </c>
      <c r="K280" s="51">
        <v>1</v>
      </c>
      <c r="L280" s="51">
        <v>9</v>
      </c>
      <c r="M280" s="48">
        <v>49</v>
      </c>
    </row>
    <row r="281" spans="1:13" x14ac:dyDescent="0.2">
      <c r="A281" s="46">
        <v>143</v>
      </c>
      <c r="B281" s="46" t="str">
        <f>LOOKUP($A281,Persons_Data!A:A,Persons_Data!B:B)</f>
        <v>Groeben, Hans von der</v>
      </c>
      <c r="C281" s="46">
        <v>2</v>
      </c>
      <c r="D281" s="46" t="s">
        <v>1594</v>
      </c>
      <c r="E281" s="47" t="s">
        <v>1604</v>
      </c>
      <c r="F281" s="46" t="s">
        <v>2045</v>
      </c>
      <c r="G281" s="48">
        <v>1962</v>
      </c>
      <c r="H281" s="51">
        <v>1</v>
      </c>
      <c r="I281" s="51">
        <v>10</v>
      </c>
      <c r="J281" s="48">
        <v>1967</v>
      </c>
      <c r="K281" s="51">
        <v>6</v>
      </c>
      <c r="L281" s="51">
        <v>30</v>
      </c>
      <c r="M281" s="48">
        <v>66</v>
      </c>
    </row>
    <row r="282" spans="1:13" x14ac:dyDescent="0.2">
      <c r="A282" s="46">
        <v>143</v>
      </c>
      <c r="B282" s="46" t="str">
        <f>LOOKUP($A282,Persons_Data!A:A,Persons_Data!B:B)</f>
        <v>Groeben, Hans von der</v>
      </c>
      <c r="C282" s="46">
        <v>3</v>
      </c>
      <c r="D282" s="46" t="s">
        <v>1594</v>
      </c>
      <c r="E282" s="47" t="s">
        <v>2325</v>
      </c>
      <c r="F282" s="46" t="s">
        <v>1917</v>
      </c>
      <c r="G282" s="48">
        <v>1967</v>
      </c>
      <c r="H282" s="51">
        <v>7</v>
      </c>
      <c r="I282" s="51">
        <v>1</v>
      </c>
      <c r="J282" s="48">
        <v>1970</v>
      </c>
      <c r="K282" s="51">
        <v>6</v>
      </c>
      <c r="L282" s="51">
        <v>30</v>
      </c>
      <c r="M282" s="48">
        <v>36</v>
      </c>
    </row>
    <row r="283" spans="1:13" x14ac:dyDescent="0.2">
      <c r="A283" s="46">
        <v>237</v>
      </c>
      <c r="B283" s="46" t="str">
        <f>LOOKUP($A283,Persons_Data!A:A,Persons_Data!B:B)</f>
        <v>Gronsveld, Jozef van</v>
      </c>
      <c r="C283" s="46">
        <v>1</v>
      </c>
      <c r="D283" s="46" t="s">
        <v>1802</v>
      </c>
      <c r="E283" s="47" t="s">
        <v>2323</v>
      </c>
      <c r="F283" s="46" t="s">
        <v>2045</v>
      </c>
      <c r="G283" s="48">
        <v>1965</v>
      </c>
      <c r="H283" s="23" t="s">
        <v>1</v>
      </c>
      <c r="I283" s="23" t="s">
        <v>1</v>
      </c>
      <c r="J283" s="48">
        <v>1967</v>
      </c>
      <c r="K283" s="51">
        <v>6</v>
      </c>
      <c r="L283" s="51">
        <v>30</v>
      </c>
      <c r="M283" s="49" t="s">
        <v>1</v>
      </c>
    </row>
    <row r="284" spans="1:13" x14ac:dyDescent="0.2">
      <c r="A284" s="46">
        <v>237</v>
      </c>
      <c r="B284" s="46" t="str">
        <f>LOOKUP($A284,Persons_Data!A:A,Persons_Data!B:B)</f>
        <v>Gronsveld, Jozef van</v>
      </c>
      <c r="C284" s="46">
        <v>2</v>
      </c>
      <c r="D284" s="46" t="s">
        <v>1802</v>
      </c>
      <c r="E284" s="47" t="s">
        <v>2323</v>
      </c>
      <c r="F284" s="46" t="s">
        <v>1917</v>
      </c>
      <c r="G284" s="48">
        <v>1967</v>
      </c>
      <c r="H284" s="51">
        <v>7</v>
      </c>
      <c r="I284" s="51">
        <v>1</v>
      </c>
      <c r="J284" s="49" t="s">
        <v>1</v>
      </c>
      <c r="K284" s="23" t="s">
        <v>1</v>
      </c>
      <c r="L284" s="50" t="s">
        <v>1</v>
      </c>
      <c r="M284" s="49" t="s">
        <v>1</v>
      </c>
    </row>
    <row r="285" spans="1:13" x14ac:dyDescent="0.2">
      <c r="A285" s="46">
        <v>237</v>
      </c>
      <c r="B285" s="46" t="str">
        <f>LOOKUP($A285,Persons_Data!A:A,Persons_Data!B:B)</f>
        <v>Gronsveld, Jozef van</v>
      </c>
      <c r="C285" s="46">
        <v>4</v>
      </c>
      <c r="D285" s="46" t="s">
        <v>1802</v>
      </c>
      <c r="E285" s="47" t="s">
        <v>1617</v>
      </c>
      <c r="F285" s="46" t="s">
        <v>1925</v>
      </c>
      <c r="G285" s="48">
        <v>1973</v>
      </c>
      <c r="H285" s="51">
        <v>1</v>
      </c>
      <c r="I285" s="51">
        <v>6</v>
      </c>
      <c r="J285" s="49" t="s">
        <v>1</v>
      </c>
      <c r="K285" s="23" t="s">
        <v>1</v>
      </c>
      <c r="L285" s="50" t="s">
        <v>1</v>
      </c>
      <c r="M285" s="49" t="s">
        <v>1</v>
      </c>
    </row>
    <row r="286" spans="1:13" ht="15" x14ac:dyDescent="0.25">
      <c r="A286" s="46">
        <v>237</v>
      </c>
      <c r="B286" s="46" t="str">
        <f>LOOKUP($A286,Persons_Data!A:A,Persons_Data!B:B)</f>
        <v>Gronsveld, Jozef van</v>
      </c>
      <c r="C286" s="46">
        <v>3</v>
      </c>
      <c r="D286" s="46" t="s">
        <v>1802</v>
      </c>
      <c r="E286" s="47" t="s">
        <v>1617</v>
      </c>
      <c r="F286" s="24" t="s">
        <v>2750</v>
      </c>
      <c r="G286" s="49" t="s">
        <v>1</v>
      </c>
      <c r="H286" s="23" t="s">
        <v>1</v>
      </c>
      <c r="I286" s="23" t="s">
        <v>1</v>
      </c>
      <c r="J286" s="48">
        <v>1973</v>
      </c>
      <c r="K286" s="51">
        <v>1</v>
      </c>
      <c r="L286" s="51">
        <v>5</v>
      </c>
      <c r="M286" s="49" t="s">
        <v>1</v>
      </c>
    </row>
    <row r="287" spans="1:13" x14ac:dyDescent="0.2">
      <c r="A287" s="46">
        <v>45</v>
      </c>
      <c r="B287" s="46" t="str">
        <f>LOOKUP($A287,Persons_Data!A:A,Persons_Data!B:B)</f>
        <v>Grybauskaite, Dalia</v>
      </c>
      <c r="C287" s="46">
        <v>1</v>
      </c>
      <c r="D287" s="46" t="s">
        <v>1594</v>
      </c>
      <c r="E287" s="47" t="s">
        <v>1659</v>
      </c>
      <c r="F287" s="46" t="s">
        <v>1583</v>
      </c>
      <c r="G287" s="48">
        <v>2004</v>
      </c>
      <c r="H287" s="51">
        <v>5</v>
      </c>
      <c r="I287" s="51">
        <v>1</v>
      </c>
      <c r="J287" s="48">
        <v>2004</v>
      </c>
      <c r="K287" s="51">
        <v>11</v>
      </c>
      <c r="L287" s="51">
        <v>21</v>
      </c>
      <c r="M287" s="48">
        <v>7</v>
      </c>
    </row>
    <row r="288" spans="1:13" x14ac:dyDescent="0.2">
      <c r="A288" s="46">
        <v>45</v>
      </c>
      <c r="B288" s="46" t="str">
        <f>LOOKUP($A288,Persons_Data!A:A,Persons_Data!B:B)</f>
        <v>Grybauskaite, Dalia</v>
      </c>
      <c r="C288" s="46">
        <v>2</v>
      </c>
      <c r="D288" s="46" t="s">
        <v>1594</v>
      </c>
      <c r="E288" s="47" t="s">
        <v>1617</v>
      </c>
      <c r="F288" s="46" t="s">
        <v>1637</v>
      </c>
      <c r="G288" s="48">
        <v>2004</v>
      </c>
      <c r="H288" s="51">
        <v>11</v>
      </c>
      <c r="I288" s="51">
        <v>22</v>
      </c>
      <c r="J288" s="48">
        <v>2009</v>
      </c>
      <c r="K288" s="51">
        <v>5</v>
      </c>
      <c r="L288" s="51">
        <v>17</v>
      </c>
      <c r="M288" s="48">
        <v>55</v>
      </c>
    </row>
    <row r="289" spans="1:13" x14ac:dyDescent="0.2">
      <c r="A289" s="46">
        <v>132</v>
      </c>
      <c r="B289" s="46" t="str">
        <f>LOOKUP($A289,Persons_Data!A:A,Persons_Data!B:B)</f>
        <v>Guazzaroni, Cesidio</v>
      </c>
      <c r="C289" s="46">
        <v>1</v>
      </c>
      <c r="D289" s="46" t="s">
        <v>1594</v>
      </c>
      <c r="E289" s="47" t="s">
        <v>1618</v>
      </c>
      <c r="F289" s="46" t="s">
        <v>1925</v>
      </c>
      <c r="G289" s="48">
        <v>1976</v>
      </c>
      <c r="H289" s="51">
        <v>7</v>
      </c>
      <c r="I289" s="51">
        <v>2</v>
      </c>
      <c r="J289" s="48">
        <v>1977</v>
      </c>
      <c r="K289" s="51">
        <v>1</v>
      </c>
      <c r="L289" s="51">
        <v>5</v>
      </c>
      <c r="M289" s="48">
        <v>7</v>
      </c>
    </row>
    <row r="290" spans="1:13" ht="15" x14ac:dyDescent="0.25">
      <c r="A290" s="46">
        <v>271</v>
      </c>
      <c r="B290" s="46" t="str">
        <f>LOOKUP($A290,Persons_Data!A:A,Persons_Data!B:B)</f>
        <v>Guazzugli-Marini, Giulio</v>
      </c>
      <c r="C290" s="46">
        <v>2</v>
      </c>
      <c r="D290" s="46" t="s">
        <v>1802</v>
      </c>
      <c r="E290" s="47" t="s">
        <v>743</v>
      </c>
      <c r="F290" s="24" t="s">
        <v>2750</v>
      </c>
      <c r="G290" s="48">
        <v>1970</v>
      </c>
      <c r="H290" s="51">
        <v>7</v>
      </c>
      <c r="I290" s="51">
        <v>1</v>
      </c>
      <c r="J290" s="49" t="s">
        <v>1</v>
      </c>
      <c r="K290" s="23" t="s">
        <v>1</v>
      </c>
      <c r="L290" s="50" t="s">
        <v>1</v>
      </c>
      <c r="M290" s="49" t="s">
        <v>1</v>
      </c>
    </row>
    <row r="291" spans="1:13" x14ac:dyDescent="0.2">
      <c r="A291" s="46">
        <v>271</v>
      </c>
      <c r="B291" s="46" t="str">
        <f>LOOKUP($A291,Persons_Data!A:A,Persons_Data!B:B)</f>
        <v>Guazzugli-Marini, Giulio</v>
      </c>
      <c r="C291" s="46">
        <v>1</v>
      </c>
      <c r="D291" s="46" t="s">
        <v>1802</v>
      </c>
      <c r="E291" s="47" t="s">
        <v>743</v>
      </c>
      <c r="F291" s="46" t="s">
        <v>1917</v>
      </c>
      <c r="G291" s="49" t="s">
        <v>1</v>
      </c>
      <c r="H291" s="23" t="s">
        <v>1</v>
      </c>
      <c r="I291" s="23" t="s">
        <v>1</v>
      </c>
      <c r="J291" s="48">
        <v>1970</v>
      </c>
      <c r="K291" s="51">
        <v>6</v>
      </c>
      <c r="L291" s="51">
        <v>30</v>
      </c>
      <c r="M291" s="49" t="s">
        <v>1</v>
      </c>
    </row>
    <row r="292" spans="1:13" x14ac:dyDescent="0.2">
      <c r="A292" s="46">
        <v>254</v>
      </c>
      <c r="B292" s="46" t="str">
        <f>LOOKUP($A292,Persons_Data!A:A,Persons_Data!B:B)</f>
        <v>Gucht, Karel de</v>
      </c>
      <c r="C292" s="46">
        <v>1</v>
      </c>
      <c r="D292" s="46" t="s">
        <v>1594</v>
      </c>
      <c r="E292" s="47" t="s">
        <v>2273</v>
      </c>
      <c r="F292" s="46" t="s">
        <v>1637</v>
      </c>
      <c r="G292" s="48">
        <v>2009</v>
      </c>
      <c r="H292" s="51">
        <v>7</v>
      </c>
      <c r="I292" s="51">
        <v>17</v>
      </c>
      <c r="J292" s="48">
        <v>2010</v>
      </c>
      <c r="K292" s="51">
        <v>2</v>
      </c>
      <c r="L292" s="51">
        <v>9</v>
      </c>
      <c r="M292" s="48">
        <v>8</v>
      </c>
    </row>
    <row r="293" spans="1:13" x14ac:dyDescent="0.2">
      <c r="A293" s="46">
        <v>254</v>
      </c>
      <c r="B293" s="46" t="str">
        <f>LOOKUP($A293,Persons_Data!A:A,Persons_Data!B:B)</f>
        <v>Gucht, Karel de</v>
      </c>
      <c r="C293" s="46">
        <v>1</v>
      </c>
      <c r="D293" s="46" t="s">
        <v>1594</v>
      </c>
      <c r="E293" s="47" t="s">
        <v>1648</v>
      </c>
      <c r="F293" s="46" t="s">
        <v>1465</v>
      </c>
      <c r="G293" s="48">
        <v>2010</v>
      </c>
      <c r="H293" s="51">
        <v>2</v>
      </c>
      <c r="I293" s="51">
        <v>10</v>
      </c>
      <c r="J293" s="48">
        <v>2014</v>
      </c>
      <c r="K293" s="51">
        <v>10</v>
      </c>
      <c r="L293" s="51">
        <v>31</v>
      </c>
      <c r="M293" s="48">
        <v>57</v>
      </c>
    </row>
    <row r="294" spans="1:13" x14ac:dyDescent="0.2">
      <c r="A294" s="46">
        <v>425</v>
      </c>
      <c r="B294" s="46" t="s">
        <v>2262</v>
      </c>
      <c r="C294" s="46">
        <v>2</v>
      </c>
      <c r="D294" s="46" t="s">
        <v>1594</v>
      </c>
      <c r="E294" s="55" t="s">
        <v>2324</v>
      </c>
      <c r="F294" s="46" t="s">
        <v>2126</v>
      </c>
      <c r="G294" s="49">
        <v>2017</v>
      </c>
      <c r="H294" s="50">
        <v>1</v>
      </c>
      <c r="I294" s="50">
        <v>1</v>
      </c>
      <c r="J294" s="49" t="s">
        <v>1</v>
      </c>
      <c r="K294" s="23" t="s">
        <v>1</v>
      </c>
      <c r="L294" s="50" t="s">
        <v>1</v>
      </c>
      <c r="M294" s="49" t="s">
        <v>1</v>
      </c>
    </row>
    <row r="295" spans="1:13" x14ac:dyDescent="0.2">
      <c r="A295" s="46">
        <v>118</v>
      </c>
      <c r="B295" s="46" t="str">
        <f>LOOKUP($A295,Persons_Data!A:A,Persons_Data!B:B)</f>
        <v>Gundelach, Finn Olav</v>
      </c>
      <c r="C295" s="46">
        <v>1</v>
      </c>
      <c r="D295" s="46" t="s">
        <v>1594</v>
      </c>
      <c r="E295" s="47" t="s">
        <v>2325</v>
      </c>
      <c r="F295" s="46" t="s">
        <v>1925</v>
      </c>
      <c r="G295" s="48">
        <v>1973</v>
      </c>
      <c r="H295" s="51">
        <v>1</v>
      </c>
      <c r="I295" s="51">
        <v>6</v>
      </c>
      <c r="J295" s="48">
        <v>1977</v>
      </c>
      <c r="K295" s="51">
        <v>1</v>
      </c>
      <c r="L295" s="51">
        <v>5</v>
      </c>
      <c r="M295" s="48">
        <v>49</v>
      </c>
    </row>
    <row r="296" spans="1:13" x14ac:dyDescent="0.2">
      <c r="A296" s="46">
        <v>118</v>
      </c>
      <c r="B296" s="46" t="str">
        <f>LOOKUP($A296,Persons_Data!A:A,Persons_Data!B:B)</f>
        <v>Gundelach, Finn Olav</v>
      </c>
      <c r="C296" s="46">
        <v>2</v>
      </c>
      <c r="D296" s="46" t="s">
        <v>1581</v>
      </c>
      <c r="E296" s="47" t="s">
        <v>1611</v>
      </c>
      <c r="F296" s="46" t="s">
        <v>1911</v>
      </c>
      <c r="G296" s="48">
        <v>1977</v>
      </c>
      <c r="H296" s="51">
        <v>1</v>
      </c>
      <c r="I296" s="51">
        <v>6</v>
      </c>
      <c r="J296" s="48">
        <v>1981</v>
      </c>
      <c r="K296" s="51">
        <v>1</v>
      </c>
      <c r="L296" s="51">
        <v>5</v>
      </c>
      <c r="M296" s="48">
        <v>49</v>
      </c>
    </row>
    <row r="297" spans="1:13" x14ac:dyDescent="0.2">
      <c r="A297" s="46">
        <v>118</v>
      </c>
      <c r="B297" s="46" t="str">
        <f>LOOKUP($A297,Persons_Data!A:A,Persons_Data!B:B)</f>
        <v>Gundelach, Finn Olav</v>
      </c>
      <c r="C297" s="46">
        <v>3</v>
      </c>
      <c r="D297" s="46" t="s">
        <v>1581</v>
      </c>
      <c r="E297" s="47" t="s">
        <v>1611</v>
      </c>
      <c r="F297" s="46" t="s">
        <v>1893</v>
      </c>
      <c r="G297" s="48">
        <v>1981</v>
      </c>
      <c r="H297" s="51">
        <v>1</v>
      </c>
      <c r="I297" s="51">
        <v>6</v>
      </c>
      <c r="J297" s="48">
        <v>1981</v>
      </c>
      <c r="K297" s="51">
        <v>1</v>
      </c>
      <c r="L297" s="51">
        <v>31</v>
      </c>
      <c r="M297" s="48">
        <v>1</v>
      </c>
    </row>
    <row r="298" spans="1:13" x14ac:dyDescent="0.2">
      <c r="A298" s="46">
        <v>115</v>
      </c>
      <c r="B298" s="46" t="str">
        <f>LOOKUP($A298,Persons_Data!A:A,Persons_Data!B:B)</f>
        <v>Haferkamp, Wilhelm</v>
      </c>
      <c r="C298" s="46">
        <v>1</v>
      </c>
      <c r="D298" s="46" t="s">
        <v>1594</v>
      </c>
      <c r="E298" s="47" t="s">
        <v>2330</v>
      </c>
      <c r="F298" s="46" t="s">
        <v>1917</v>
      </c>
      <c r="G298" s="48">
        <v>1967</v>
      </c>
      <c r="H298" s="51">
        <v>7</v>
      </c>
      <c r="I298" s="51">
        <v>1</v>
      </c>
      <c r="J298" s="48">
        <v>1970</v>
      </c>
      <c r="K298" s="51">
        <v>6</v>
      </c>
      <c r="L298" s="51">
        <v>30</v>
      </c>
      <c r="M298" s="48">
        <v>48</v>
      </c>
    </row>
    <row r="299" spans="1:13" ht="15" x14ac:dyDescent="0.25">
      <c r="A299" s="46">
        <v>115</v>
      </c>
      <c r="B299" s="46" t="str">
        <f>LOOKUP($A299,Persons_Data!A:A,Persons_Data!B:B)</f>
        <v>Haferkamp, Wilhelm</v>
      </c>
      <c r="C299" s="46">
        <v>2</v>
      </c>
      <c r="D299" s="46" t="s">
        <v>1581</v>
      </c>
      <c r="E299" s="47" t="s">
        <v>2325</v>
      </c>
      <c r="F299" s="24" t="s">
        <v>2750</v>
      </c>
      <c r="G299" s="52">
        <v>1970</v>
      </c>
      <c r="H299" s="46">
        <v>7</v>
      </c>
      <c r="I299" s="46">
        <v>1</v>
      </c>
      <c r="J299" s="52">
        <v>1973</v>
      </c>
      <c r="K299" s="46">
        <v>1</v>
      </c>
      <c r="L299" s="46">
        <v>5</v>
      </c>
      <c r="M299" s="52">
        <v>31</v>
      </c>
    </row>
    <row r="300" spans="1:13" x14ac:dyDescent="0.2">
      <c r="A300" s="46">
        <v>115</v>
      </c>
      <c r="B300" s="46" t="str">
        <f>LOOKUP($A300,Persons_Data!A:A,Persons_Data!B:B)</f>
        <v>Haferkamp, Wilhelm</v>
      </c>
      <c r="C300" s="46">
        <v>3</v>
      </c>
      <c r="D300" s="46" t="s">
        <v>1581</v>
      </c>
      <c r="E300" s="47" t="s">
        <v>1694</v>
      </c>
      <c r="F300" s="46" t="s">
        <v>1925</v>
      </c>
      <c r="G300" s="48">
        <v>1973</v>
      </c>
      <c r="H300" s="51">
        <v>1</v>
      </c>
      <c r="I300" s="51">
        <v>6</v>
      </c>
      <c r="J300" s="48">
        <v>1977</v>
      </c>
      <c r="K300" s="51">
        <v>1</v>
      </c>
      <c r="L300" s="51">
        <v>5</v>
      </c>
      <c r="M300" s="48">
        <v>49</v>
      </c>
    </row>
    <row r="301" spans="1:13" x14ac:dyDescent="0.2">
      <c r="A301" s="46">
        <v>115</v>
      </c>
      <c r="B301" s="46" t="str">
        <f>LOOKUP($A301,Persons_Data!A:A,Persons_Data!B:B)</f>
        <v>Haferkamp, Wilhelm</v>
      </c>
      <c r="C301" s="46">
        <v>4</v>
      </c>
      <c r="D301" s="46" t="s">
        <v>1581</v>
      </c>
      <c r="E301" s="47" t="s">
        <v>2331</v>
      </c>
      <c r="F301" s="46" t="s">
        <v>1911</v>
      </c>
      <c r="G301" s="48">
        <v>1977</v>
      </c>
      <c r="H301" s="51">
        <v>1</v>
      </c>
      <c r="I301" s="51">
        <v>6</v>
      </c>
      <c r="J301" s="48">
        <v>1981</v>
      </c>
      <c r="K301" s="51">
        <v>1</v>
      </c>
      <c r="L301" s="51">
        <v>5</v>
      </c>
      <c r="M301" s="48">
        <v>49</v>
      </c>
    </row>
    <row r="302" spans="1:13" x14ac:dyDescent="0.2">
      <c r="A302" s="46">
        <v>115</v>
      </c>
      <c r="B302" s="46" t="str">
        <f>LOOKUP($A302,Persons_Data!A:A,Persons_Data!B:B)</f>
        <v>Haferkamp, Wilhelm</v>
      </c>
      <c r="C302" s="46">
        <v>5</v>
      </c>
      <c r="D302" s="46" t="s">
        <v>1581</v>
      </c>
      <c r="E302" s="47" t="s">
        <v>2331</v>
      </c>
      <c r="F302" s="46" t="s">
        <v>1893</v>
      </c>
      <c r="G302" s="48">
        <v>1981</v>
      </c>
      <c r="H302" s="51">
        <v>1</v>
      </c>
      <c r="I302" s="51">
        <v>6</v>
      </c>
      <c r="J302" s="48">
        <v>1985</v>
      </c>
      <c r="K302" s="51">
        <v>1</v>
      </c>
      <c r="L302" s="51">
        <v>5</v>
      </c>
      <c r="M302" s="48">
        <v>49</v>
      </c>
    </row>
    <row r="303" spans="1:13" x14ac:dyDescent="0.2">
      <c r="A303" s="46">
        <v>376</v>
      </c>
      <c r="B303" s="46" t="s">
        <v>2134</v>
      </c>
      <c r="C303" s="46">
        <v>1</v>
      </c>
      <c r="D303" s="46" t="s">
        <v>1594</v>
      </c>
      <c r="E303" s="47" t="s">
        <v>1689</v>
      </c>
      <c r="F303" s="46" t="s">
        <v>1465</v>
      </c>
      <c r="G303" s="48">
        <v>2010</v>
      </c>
      <c r="H303" s="51">
        <v>2</v>
      </c>
      <c r="I303" s="51">
        <v>10</v>
      </c>
      <c r="J303" s="48">
        <v>2014</v>
      </c>
      <c r="K303" s="51">
        <v>10</v>
      </c>
      <c r="L303" s="51">
        <v>31</v>
      </c>
      <c r="M303" s="48">
        <v>57</v>
      </c>
    </row>
    <row r="304" spans="1:13" x14ac:dyDescent="0.2">
      <c r="A304" s="46">
        <v>371</v>
      </c>
      <c r="B304" s="46" t="s">
        <v>2129</v>
      </c>
      <c r="C304" s="46">
        <v>2</v>
      </c>
      <c r="D304" s="46" t="s">
        <v>1581</v>
      </c>
      <c r="E304" s="47" t="s">
        <v>1617</v>
      </c>
      <c r="F304" s="46" t="s">
        <v>2126</v>
      </c>
      <c r="G304" s="49">
        <v>2014</v>
      </c>
      <c r="H304" s="50">
        <v>11</v>
      </c>
      <c r="I304" s="50">
        <v>1</v>
      </c>
      <c r="J304" s="49">
        <v>2016</v>
      </c>
      <c r="K304" s="23">
        <v>12</v>
      </c>
      <c r="L304" s="50">
        <v>31</v>
      </c>
      <c r="M304" s="49">
        <v>26</v>
      </c>
    </row>
    <row r="305" spans="1:13" x14ac:dyDescent="0.2">
      <c r="A305" s="46">
        <v>250</v>
      </c>
      <c r="B305" s="46" t="str">
        <f>LOOKUP($A305,Persons_Data!A:A,Persons_Data!B:B)</f>
        <v>Hallstein, Walter</v>
      </c>
      <c r="C305" s="46">
        <v>1</v>
      </c>
      <c r="D305" s="46" t="s">
        <v>1698</v>
      </c>
      <c r="E305" s="47" t="s">
        <v>1699</v>
      </c>
      <c r="F305" s="46" t="s">
        <v>1952</v>
      </c>
      <c r="G305" s="48">
        <v>1958</v>
      </c>
      <c r="H305" s="51">
        <v>1</v>
      </c>
      <c r="I305" s="51">
        <v>7</v>
      </c>
      <c r="J305" s="48">
        <v>1962</v>
      </c>
      <c r="K305" s="51">
        <v>1</v>
      </c>
      <c r="L305" s="51">
        <v>9</v>
      </c>
      <c r="M305" s="48">
        <v>49</v>
      </c>
    </row>
    <row r="306" spans="1:13" x14ac:dyDescent="0.2">
      <c r="A306" s="46">
        <v>250</v>
      </c>
      <c r="B306" s="46" t="str">
        <f>LOOKUP($A306,Persons_Data!A:A,Persons_Data!B:B)</f>
        <v>Hallstein, Walter</v>
      </c>
      <c r="C306" s="46">
        <v>2</v>
      </c>
      <c r="D306" s="46" t="s">
        <v>1698</v>
      </c>
      <c r="E306" s="47" t="s">
        <v>1699</v>
      </c>
      <c r="F306" s="46" t="s">
        <v>2045</v>
      </c>
      <c r="G306" s="48">
        <v>1962</v>
      </c>
      <c r="H306" s="51">
        <v>1</v>
      </c>
      <c r="I306" s="51">
        <v>10</v>
      </c>
      <c r="J306" s="48">
        <v>1967</v>
      </c>
      <c r="K306" s="51">
        <v>6</v>
      </c>
      <c r="L306" s="51">
        <v>30</v>
      </c>
      <c r="M306" s="48">
        <v>66</v>
      </c>
    </row>
    <row r="307" spans="1:13" x14ac:dyDescent="0.2">
      <c r="A307" s="46">
        <v>323</v>
      </c>
      <c r="B307" s="46" t="str">
        <f>LOOKUP($A307,Persons_Data!A:A,Persons_Data!B:B)</f>
        <v>Hay, Richard</v>
      </c>
      <c r="C307" s="46">
        <v>2</v>
      </c>
      <c r="D307" s="46" t="s">
        <v>1802</v>
      </c>
      <c r="E307" s="47" t="s">
        <v>2323</v>
      </c>
      <c r="F307" s="46" t="s">
        <v>1816</v>
      </c>
      <c r="G307" s="48">
        <v>1989</v>
      </c>
      <c r="H307" s="51">
        <v>1</v>
      </c>
      <c r="I307" s="51">
        <v>6</v>
      </c>
      <c r="J307" s="49" t="s">
        <v>1</v>
      </c>
      <c r="K307" s="23" t="s">
        <v>1</v>
      </c>
      <c r="L307" s="50" t="s">
        <v>1</v>
      </c>
      <c r="M307" s="49" t="s">
        <v>1</v>
      </c>
    </row>
    <row r="308" spans="1:13" x14ac:dyDescent="0.2">
      <c r="A308" s="46">
        <v>323</v>
      </c>
      <c r="B308" s="46" t="str">
        <f>LOOKUP($A308,Persons_Data!A:A,Persons_Data!B:B)</f>
        <v>Hay, Richard</v>
      </c>
      <c r="C308" s="46">
        <v>1</v>
      </c>
      <c r="D308" s="46" t="s">
        <v>1802</v>
      </c>
      <c r="E308" s="47" t="s">
        <v>2323</v>
      </c>
      <c r="F308" s="46" t="s">
        <v>1827</v>
      </c>
      <c r="G308" s="49" t="s">
        <v>1</v>
      </c>
      <c r="H308" s="23" t="s">
        <v>1</v>
      </c>
      <c r="I308" s="23" t="s">
        <v>1</v>
      </c>
      <c r="J308" s="48">
        <v>1989</v>
      </c>
      <c r="K308" s="51">
        <v>1</v>
      </c>
      <c r="L308" s="51">
        <v>5</v>
      </c>
      <c r="M308" s="49" t="s">
        <v>1</v>
      </c>
    </row>
    <row r="309" spans="1:13" x14ac:dyDescent="0.2">
      <c r="A309" s="46">
        <v>441</v>
      </c>
      <c r="B309" s="46" t="s">
        <v>2700</v>
      </c>
      <c r="C309" s="46">
        <v>1</v>
      </c>
      <c r="D309" s="46" t="s">
        <v>1594</v>
      </c>
      <c r="E309" s="47" t="s">
        <v>2272</v>
      </c>
      <c r="F309" s="46" t="s">
        <v>1465</v>
      </c>
      <c r="G309" s="48">
        <v>2010</v>
      </c>
      <c r="H309" s="51">
        <v>2</v>
      </c>
      <c r="I309" s="51">
        <v>10</v>
      </c>
      <c r="J309" s="48">
        <v>2014</v>
      </c>
      <c r="K309" s="51">
        <v>10</v>
      </c>
      <c r="L309" s="51">
        <v>31</v>
      </c>
      <c r="M309" s="48">
        <v>57</v>
      </c>
    </row>
    <row r="310" spans="1:13" x14ac:dyDescent="0.2">
      <c r="A310" s="46">
        <v>142</v>
      </c>
      <c r="B310" s="46" t="str">
        <f>LOOKUP($A310,Persons_Data!A:A,Persons_Data!B:B)</f>
        <v>Hellwig, Fritz</v>
      </c>
      <c r="C310" s="46">
        <v>1</v>
      </c>
      <c r="D310" s="46" t="s">
        <v>1581</v>
      </c>
      <c r="E310" s="47" t="s">
        <v>1630</v>
      </c>
      <c r="F310" s="46" t="s">
        <v>1917</v>
      </c>
      <c r="G310" s="48">
        <v>1967</v>
      </c>
      <c r="H310" s="51">
        <v>7</v>
      </c>
      <c r="I310" s="51">
        <v>1</v>
      </c>
      <c r="J310" s="48">
        <v>1970</v>
      </c>
      <c r="K310" s="51">
        <v>6</v>
      </c>
      <c r="L310" s="51">
        <v>30</v>
      </c>
      <c r="M310" s="48">
        <v>48</v>
      </c>
    </row>
    <row r="311" spans="1:13" x14ac:dyDescent="0.2">
      <c r="A311" s="46">
        <v>231</v>
      </c>
      <c r="B311" s="46" t="str">
        <f>LOOKUP($A311,Persons_Data!A:A,Persons_Data!B:B)</f>
        <v>Hendus, Heinrich</v>
      </c>
      <c r="C311" s="46">
        <v>1</v>
      </c>
      <c r="D311" s="46" t="s">
        <v>1802</v>
      </c>
      <c r="E311" s="47" t="s">
        <v>2273</v>
      </c>
      <c r="F311" s="46" t="s">
        <v>1952</v>
      </c>
      <c r="G311" s="48">
        <v>1960</v>
      </c>
      <c r="H311" s="23" t="s">
        <v>1</v>
      </c>
      <c r="I311" s="23" t="s">
        <v>1</v>
      </c>
      <c r="J311" s="48">
        <v>1962</v>
      </c>
      <c r="K311" s="51">
        <v>1</v>
      </c>
      <c r="L311" s="51">
        <v>9</v>
      </c>
      <c r="M311" s="49" t="s">
        <v>1</v>
      </c>
    </row>
    <row r="312" spans="1:13" x14ac:dyDescent="0.2">
      <c r="A312" s="46">
        <v>231</v>
      </c>
      <c r="B312" s="46" t="str">
        <f>LOOKUP($A312,Persons_Data!A:A,Persons_Data!B:B)</f>
        <v>Hendus, Heinrich</v>
      </c>
      <c r="C312" s="46">
        <v>2</v>
      </c>
      <c r="D312" s="46" t="s">
        <v>1802</v>
      </c>
      <c r="E312" s="47" t="s">
        <v>2273</v>
      </c>
      <c r="F312" s="46" t="s">
        <v>2045</v>
      </c>
      <c r="G312" s="48">
        <v>1962</v>
      </c>
      <c r="H312" s="51">
        <v>1</v>
      </c>
      <c r="I312" s="51">
        <v>10</v>
      </c>
      <c r="J312" s="48">
        <v>1967</v>
      </c>
      <c r="K312" s="51">
        <v>6</v>
      </c>
      <c r="L312" s="51">
        <v>30</v>
      </c>
      <c r="M312" s="48">
        <v>66</v>
      </c>
    </row>
    <row r="313" spans="1:13" x14ac:dyDescent="0.2">
      <c r="A313" s="46">
        <v>231</v>
      </c>
      <c r="B313" s="46" t="str">
        <f>LOOKUP($A313,Persons_Data!A:A,Persons_Data!B:B)</f>
        <v>Hendus, Heinrich</v>
      </c>
      <c r="C313" s="46">
        <v>3</v>
      </c>
      <c r="D313" s="46" t="s">
        <v>1802</v>
      </c>
      <c r="E313" s="47" t="s">
        <v>2273</v>
      </c>
      <c r="F313" s="46" t="s">
        <v>1917</v>
      </c>
      <c r="G313" s="48">
        <v>1967</v>
      </c>
      <c r="H313" s="51">
        <v>7</v>
      </c>
      <c r="I313" s="51">
        <v>1</v>
      </c>
      <c r="J313" s="49" t="s">
        <v>1</v>
      </c>
      <c r="K313" s="23" t="s">
        <v>1</v>
      </c>
      <c r="L313" s="50" t="s">
        <v>1</v>
      </c>
      <c r="M313" s="49" t="s">
        <v>1</v>
      </c>
    </row>
    <row r="314" spans="1:13" x14ac:dyDescent="0.2">
      <c r="A314" s="46">
        <v>303</v>
      </c>
      <c r="B314" s="46" t="str">
        <f>LOOKUP($A314,Persons_Data!A:A,Persons_Data!B:B)</f>
        <v>Henriksen, Ole Bus</v>
      </c>
      <c r="C314" s="46">
        <v>3</v>
      </c>
      <c r="D314" s="46" t="s">
        <v>1802</v>
      </c>
      <c r="E314" s="47" t="s">
        <v>1617</v>
      </c>
      <c r="F314" s="46" t="s">
        <v>1827</v>
      </c>
      <c r="G314" s="48">
        <v>1985</v>
      </c>
      <c r="H314" s="51">
        <v>1</v>
      </c>
      <c r="I314" s="51">
        <v>6</v>
      </c>
      <c r="J314" s="49" t="s">
        <v>1</v>
      </c>
      <c r="K314" s="23" t="s">
        <v>1</v>
      </c>
      <c r="L314" s="50" t="s">
        <v>1</v>
      </c>
      <c r="M314" s="49" t="s">
        <v>1</v>
      </c>
    </row>
    <row r="315" spans="1:13" x14ac:dyDescent="0.2">
      <c r="A315" s="46">
        <v>303</v>
      </c>
      <c r="B315" s="46" t="str">
        <f>LOOKUP($A315,Persons_Data!A:A,Persons_Data!B:B)</f>
        <v>Henriksen, Ole Bus</v>
      </c>
      <c r="C315" s="46">
        <v>1</v>
      </c>
      <c r="D315" s="46" t="s">
        <v>1802</v>
      </c>
      <c r="E315" s="47" t="s">
        <v>1604</v>
      </c>
      <c r="F315" s="46" t="s">
        <v>1911</v>
      </c>
      <c r="G315" s="49" t="s">
        <v>1</v>
      </c>
      <c r="H315" s="23" t="s">
        <v>1</v>
      </c>
      <c r="I315" s="23" t="s">
        <v>1</v>
      </c>
      <c r="J315" s="49" t="s">
        <v>1</v>
      </c>
      <c r="K315" s="23" t="s">
        <v>1</v>
      </c>
      <c r="L315" s="50" t="s">
        <v>1</v>
      </c>
      <c r="M315" s="49" t="s">
        <v>1</v>
      </c>
    </row>
    <row r="316" spans="1:13" x14ac:dyDescent="0.2">
      <c r="A316" s="46">
        <v>303</v>
      </c>
      <c r="B316" s="46" t="str">
        <f>LOOKUP($A316,Persons_Data!A:A,Persons_Data!B:B)</f>
        <v>Henriksen, Ole Bus</v>
      </c>
      <c r="C316" s="46">
        <v>2</v>
      </c>
      <c r="D316" s="46" t="s">
        <v>1802</v>
      </c>
      <c r="E316" s="47" t="s">
        <v>1617</v>
      </c>
      <c r="F316" s="46" t="s">
        <v>1893</v>
      </c>
      <c r="G316" s="49" t="s">
        <v>1</v>
      </c>
      <c r="H316" s="23" t="s">
        <v>1</v>
      </c>
      <c r="I316" s="23" t="s">
        <v>1</v>
      </c>
      <c r="J316" s="48">
        <v>1985</v>
      </c>
      <c r="K316" s="51">
        <v>1</v>
      </c>
      <c r="L316" s="51">
        <v>5</v>
      </c>
      <c r="M316" s="49" t="s">
        <v>1</v>
      </c>
    </row>
    <row r="317" spans="1:13" x14ac:dyDescent="0.2">
      <c r="A317" s="46">
        <v>233</v>
      </c>
      <c r="B317" s="46" t="str">
        <f>LOOKUP($A317,Persons_Data!A:A,Persons_Data!B:B)</f>
        <v>Herbst, Axel</v>
      </c>
      <c r="C317" s="46">
        <v>1</v>
      </c>
      <c r="D317" s="46" t="s">
        <v>1802</v>
      </c>
      <c r="E317" s="47" t="s">
        <v>2331</v>
      </c>
      <c r="F317" s="46" t="s">
        <v>2045</v>
      </c>
      <c r="G317" s="48">
        <v>1964</v>
      </c>
      <c r="H317" s="23" t="s">
        <v>1</v>
      </c>
      <c r="I317" s="23" t="s">
        <v>1</v>
      </c>
      <c r="J317" s="48">
        <v>1967</v>
      </c>
      <c r="K317" s="51">
        <v>6</v>
      </c>
      <c r="L317" s="51">
        <v>30</v>
      </c>
      <c r="M317" s="49" t="s">
        <v>1</v>
      </c>
    </row>
    <row r="318" spans="1:13" x14ac:dyDescent="0.2">
      <c r="A318" s="46">
        <v>233</v>
      </c>
      <c r="B318" s="46" t="str">
        <f>LOOKUP($A318,Persons_Data!A:A,Persons_Data!B:B)</f>
        <v>Herbst, Axel</v>
      </c>
      <c r="C318" s="46">
        <v>2</v>
      </c>
      <c r="D318" s="46" t="s">
        <v>1802</v>
      </c>
      <c r="E318" s="47" t="s">
        <v>2331</v>
      </c>
      <c r="F318" s="46" t="s">
        <v>1917</v>
      </c>
      <c r="G318" s="48">
        <v>1967</v>
      </c>
      <c r="H318" s="51">
        <v>7</v>
      </c>
      <c r="I318" s="51">
        <v>1</v>
      </c>
      <c r="J318" s="48">
        <v>1967</v>
      </c>
      <c r="K318" s="23" t="s">
        <v>1</v>
      </c>
      <c r="L318" s="50" t="s">
        <v>1</v>
      </c>
      <c r="M318" s="49" t="s">
        <v>1</v>
      </c>
    </row>
    <row r="319" spans="1:13" x14ac:dyDescent="0.2">
      <c r="A319" s="46">
        <v>297</v>
      </c>
      <c r="B319" s="46" t="str">
        <f>LOOKUP($A319,Persons_Data!A:A,Persons_Data!B:B)</f>
        <v>Hijzen, Theodorus</v>
      </c>
      <c r="C319" s="46">
        <v>1</v>
      </c>
      <c r="D319" s="46" t="s">
        <v>1802</v>
      </c>
      <c r="E319" s="47" t="s">
        <v>2331</v>
      </c>
      <c r="F319" s="46" t="s">
        <v>1925</v>
      </c>
      <c r="G319" s="49" t="s">
        <v>1</v>
      </c>
      <c r="H319" s="23" t="s">
        <v>1</v>
      </c>
      <c r="I319" s="23" t="s">
        <v>1</v>
      </c>
      <c r="J319" s="49" t="s">
        <v>1</v>
      </c>
      <c r="K319" s="23" t="s">
        <v>1</v>
      </c>
      <c r="L319" s="50" t="s">
        <v>1</v>
      </c>
      <c r="M319" s="49" t="s">
        <v>1</v>
      </c>
    </row>
    <row r="320" spans="1:13" x14ac:dyDescent="0.2">
      <c r="A320" s="46">
        <v>408</v>
      </c>
      <c r="B320" s="46" t="s">
        <v>2167</v>
      </c>
      <c r="C320" s="46">
        <v>1</v>
      </c>
      <c r="D320" s="46" t="s">
        <v>1802</v>
      </c>
      <c r="E320" s="55" t="s">
        <v>1694</v>
      </c>
      <c r="F320" s="46" t="s">
        <v>2126</v>
      </c>
      <c r="G320" s="49">
        <v>2014</v>
      </c>
      <c r="H320" s="50">
        <v>11</v>
      </c>
      <c r="I320" s="50">
        <v>1</v>
      </c>
      <c r="J320" s="49" t="s">
        <v>1</v>
      </c>
      <c r="K320" s="23" t="s">
        <v>1</v>
      </c>
      <c r="L320" s="50" t="s">
        <v>1</v>
      </c>
      <c r="M320" s="49" t="s">
        <v>1</v>
      </c>
    </row>
    <row r="321" spans="1:13" x14ac:dyDescent="0.2">
      <c r="A321" s="46">
        <v>128</v>
      </c>
      <c r="B321" s="46" t="str">
        <f>LOOKUP($A321,Persons_Data!A:A,Persons_Data!B:B)</f>
        <v>Hillery, Patrick</v>
      </c>
      <c r="C321" s="46">
        <v>1</v>
      </c>
      <c r="D321" s="46" t="s">
        <v>1581</v>
      </c>
      <c r="E321" s="47" t="s">
        <v>1685</v>
      </c>
      <c r="F321" s="46" t="s">
        <v>1925</v>
      </c>
      <c r="G321" s="48">
        <v>1973</v>
      </c>
      <c r="H321" s="51">
        <v>1</v>
      </c>
      <c r="I321" s="51">
        <v>6</v>
      </c>
      <c r="J321" s="48">
        <v>1976</v>
      </c>
      <c r="K321" s="51">
        <v>9</v>
      </c>
      <c r="L321" s="51">
        <v>3</v>
      </c>
      <c r="M321" s="48">
        <v>45</v>
      </c>
    </row>
    <row r="322" spans="1:13" s="30" customFormat="1" x14ac:dyDescent="0.2">
      <c r="A322" s="46">
        <v>376</v>
      </c>
      <c r="B322" s="46" t="s">
        <v>2134</v>
      </c>
      <c r="C322" s="46">
        <v>2</v>
      </c>
      <c r="D322" s="46" t="s">
        <v>1594</v>
      </c>
      <c r="E322" s="47" t="s">
        <v>2318</v>
      </c>
      <c r="F322" s="46" t="s">
        <v>2126</v>
      </c>
      <c r="G322" s="49">
        <v>2014</v>
      </c>
      <c r="H322" s="50">
        <v>11</v>
      </c>
      <c r="I322" s="50">
        <v>1</v>
      </c>
      <c r="J322" s="49" t="s">
        <v>1</v>
      </c>
      <c r="K322" s="23" t="s">
        <v>1</v>
      </c>
      <c r="L322" s="50" t="s">
        <v>1</v>
      </c>
      <c r="M322" s="49" t="s">
        <v>1</v>
      </c>
    </row>
    <row r="323" spans="1:13" x14ac:dyDescent="0.2">
      <c r="A323" s="46">
        <v>190</v>
      </c>
      <c r="B323" s="46" t="str">
        <f>LOOKUP($A323,Persons_Data!A:A,Persons_Data!B:B)</f>
        <v>Holmquist, Jörgen</v>
      </c>
      <c r="C323" s="46">
        <v>1</v>
      </c>
      <c r="D323" s="46" t="s">
        <v>1802</v>
      </c>
      <c r="E323" s="47" t="s">
        <v>1738</v>
      </c>
      <c r="F323" s="46" t="s">
        <v>1583</v>
      </c>
      <c r="G323" s="48">
        <v>2002</v>
      </c>
      <c r="H323" s="23" t="s">
        <v>1</v>
      </c>
      <c r="I323" s="23" t="s">
        <v>1</v>
      </c>
      <c r="J323" s="48">
        <v>2004</v>
      </c>
      <c r="K323" s="51">
        <v>11</v>
      </c>
      <c r="L323" s="51">
        <v>21</v>
      </c>
      <c r="M323" s="49" t="s">
        <v>1</v>
      </c>
    </row>
    <row r="324" spans="1:13" x14ac:dyDescent="0.2">
      <c r="A324" s="46">
        <v>190</v>
      </c>
      <c r="B324" s="46" t="str">
        <f>LOOKUP($A324,Persons_Data!A:A,Persons_Data!B:B)</f>
        <v>Holmquist, Jörgen</v>
      </c>
      <c r="C324" s="46">
        <v>2</v>
      </c>
      <c r="D324" s="46" t="s">
        <v>1802</v>
      </c>
      <c r="E324" s="47" t="s">
        <v>1738</v>
      </c>
      <c r="F324" s="46" t="s">
        <v>1637</v>
      </c>
      <c r="G324" s="48">
        <v>2004</v>
      </c>
      <c r="H324" s="51">
        <v>11</v>
      </c>
      <c r="I324" s="51">
        <v>22</v>
      </c>
      <c r="J324" s="48">
        <v>2006</v>
      </c>
      <c r="K324" s="23" t="s">
        <v>1</v>
      </c>
      <c r="L324" s="50" t="s">
        <v>1</v>
      </c>
      <c r="M324" s="49" t="s">
        <v>1</v>
      </c>
    </row>
    <row r="325" spans="1:13" x14ac:dyDescent="0.2">
      <c r="A325" s="46">
        <v>190</v>
      </c>
      <c r="B325" s="46" t="str">
        <f>LOOKUP($A325,Persons_Data!A:A,Persons_Data!B:B)</f>
        <v>Holmquist, Jörgen</v>
      </c>
      <c r="C325" s="46">
        <v>3</v>
      </c>
      <c r="D325" s="46" t="s">
        <v>1802</v>
      </c>
      <c r="E325" s="47" t="s">
        <v>2325</v>
      </c>
      <c r="F325" s="46" t="s">
        <v>1637</v>
      </c>
      <c r="G325" s="48">
        <v>2007</v>
      </c>
      <c r="H325" s="51">
        <v>1</v>
      </c>
      <c r="I325" s="23" t="s">
        <v>1</v>
      </c>
      <c r="J325" s="48">
        <v>2010</v>
      </c>
      <c r="K325" s="51">
        <v>2</v>
      </c>
      <c r="L325" s="51">
        <v>9</v>
      </c>
      <c r="M325" s="48">
        <v>38</v>
      </c>
    </row>
    <row r="326" spans="1:13" x14ac:dyDescent="0.2">
      <c r="A326" s="46">
        <v>387</v>
      </c>
      <c r="B326" s="46" t="s">
        <v>2145</v>
      </c>
      <c r="C326" s="46">
        <v>1</v>
      </c>
      <c r="D326" s="46" t="s">
        <v>1594</v>
      </c>
      <c r="E326" s="55" t="s">
        <v>1694</v>
      </c>
      <c r="F326" s="46" t="s">
        <v>2126</v>
      </c>
      <c r="G326" s="49">
        <v>2014</v>
      </c>
      <c r="H326" s="50">
        <v>11</v>
      </c>
      <c r="I326" s="50">
        <v>1</v>
      </c>
      <c r="J326" s="49">
        <v>2016</v>
      </c>
      <c r="K326" s="23">
        <v>7</v>
      </c>
      <c r="L326" s="50">
        <v>15</v>
      </c>
      <c r="M326" s="49">
        <v>21</v>
      </c>
    </row>
    <row r="327" spans="1:13" x14ac:dyDescent="0.2">
      <c r="A327" s="46">
        <v>48</v>
      </c>
      <c r="B327" s="46" t="str">
        <f>LOOKUP($A327,Persons_Data!A:A,Persons_Data!B:B)</f>
        <v>Hübner, Danuta</v>
      </c>
      <c r="C327" s="46">
        <v>1</v>
      </c>
      <c r="D327" s="46" t="s">
        <v>1594</v>
      </c>
      <c r="E327" s="47" t="s">
        <v>1648</v>
      </c>
      <c r="F327" s="46" t="s">
        <v>1583</v>
      </c>
      <c r="G327" s="48">
        <v>2004</v>
      </c>
      <c r="H327" s="51">
        <v>5</v>
      </c>
      <c r="I327" s="51">
        <v>1</v>
      </c>
      <c r="J327" s="48">
        <v>2004</v>
      </c>
      <c r="K327" s="51">
        <v>11</v>
      </c>
      <c r="L327" s="51">
        <v>21</v>
      </c>
      <c r="M327" s="48">
        <v>7</v>
      </c>
    </row>
    <row r="328" spans="1:13" x14ac:dyDescent="0.2">
      <c r="A328" s="46">
        <v>48</v>
      </c>
      <c r="B328" s="46" t="str">
        <f>LOOKUP($A328,Persons_Data!A:A,Persons_Data!B:B)</f>
        <v>Hübner, Danuta</v>
      </c>
      <c r="C328" s="46">
        <v>2</v>
      </c>
      <c r="D328" s="46" t="s">
        <v>1594</v>
      </c>
      <c r="E328" s="47" t="s">
        <v>1689</v>
      </c>
      <c r="F328" s="46" t="s">
        <v>1637</v>
      </c>
      <c r="G328" s="48">
        <v>2004</v>
      </c>
      <c r="H328" s="51">
        <v>11</v>
      </c>
      <c r="I328" s="51">
        <v>22</v>
      </c>
      <c r="J328" s="48">
        <v>2009</v>
      </c>
      <c r="K328" s="51">
        <v>7</v>
      </c>
      <c r="L328" s="51">
        <v>4</v>
      </c>
      <c r="M328" s="48">
        <v>57</v>
      </c>
    </row>
    <row r="329" spans="1:13" x14ac:dyDescent="0.2">
      <c r="A329" s="46">
        <v>386</v>
      </c>
      <c r="B329" s="46" t="s">
        <v>2144</v>
      </c>
      <c r="C329" s="46">
        <v>1</v>
      </c>
      <c r="D329" s="46" t="s">
        <v>1594</v>
      </c>
      <c r="E329" s="47" t="s">
        <v>1611</v>
      </c>
      <c r="F329" s="46" t="s">
        <v>2126</v>
      </c>
      <c r="G329" s="49">
        <v>2014</v>
      </c>
      <c r="H329" s="50">
        <v>11</v>
      </c>
      <c r="I329" s="50">
        <v>1</v>
      </c>
      <c r="J329" s="49" t="s">
        <v>1</v>
      </c>
      <c r="K329" s="23" t="s">
        <v>1</v>
      </c>
      <c r="L329" s="50" t="s">
        <v>1</v>
      </c>
      <c r="M329" s="49" t="s">
        <v>1</v>
      </c>
    </row>
    <row r="330" spans="1:13" x14ac:dyDescent="0.2">
      <c r="A330" s="46">
        <v>395</v>
      </c>
      <c r="B330" s="46" t="s">
        <v>2153</v>
      </c>
      <c r="C330" s="46">
        <v>1</v>
      </c>
      <c r="D330" s="46" t="s">
        <v>1802</v>
      </c>
      <c r="E330" s="47" t="s">
        <v>1604</v>
      </c>
      <c r="F330" s="46" t="s">
        <v>1465</v>
      </c>
      <c r="G330" s="48">
        <v>2010</v>
      </c>
      <c r="H330" s="51">
        <v>2</v>
      </c>
      <c r="I330" s="51">
        <v>10</v>
      </c>
      <c r="J330" s="48">
        <v>2014</v>
      </c>
      <c r="K330" s="51">
        <v>10</v>
      </c>
      <c r="L330" s="51">
        <v>31</v>
      </c>
      <c r="M330" s="48">
        <v>57</v>
      </c>
    </row>
    <row r="331" spans="1:13" x14ac:dyDescent="0.2">
      <c r="A331" s="46">
        <v>402</v>
      </c>
      <c r="B331" s="46" t="s">
        <v>2161</v>
      </c>
      <c r="C331" s="46">
        <v>1</v>
      </c>
      <c r="D331" s="46" t="s">
        <v>1802</v>
      </c>
      <c r="E331" s="47" t="s">
        <v>2330</v>
      </c>
      <c r="F331" s="46" t="s">
        <v>2126</v>
      </c>
      <c r="G331" s="49">
        <v>2014</v>
      </c>
      <c r="H331" s="50">
        <v>11</v>
      </c>
      <c r="I331" s="50">
        <v>1</v>
      </c>
      <c r="J331" s="49" t="s">
        <v>1</v>
      </c>
      <c r="K331" s="23" t="s">
        <v>1</v>
      </c>
      <c r="L331" s="50" t="s">
        <v>1</v>
      </c>
      <c r="M331" s="49" t="s">
        <v>1</v>
      </c>
    </row>
    <row r="332" spans="1:13" x14ac:dyDescent="0.2">
      <c r="A332" s="46">
        <v>123</v>
      </c>
      <c r="B332" s="46" t="str">
        <f>LOOKUP($A332,Persons_Data!A:A,Persons_Data!B:B)</f>
        <v>Jenkins, Roy</v>
      </c>
      <c r="C332" s="46">
        <v>1</v>
      </c>
      <c r="D332" s="46" t="s">
        <v>1698</v>
      </c>
      <c r="E332" s="47" t="s">
        <v>1699</v>
      </c>
      <c r="F332" s="46" t="s">
        <v>1911</v>
      </c>
      <c r="G332" s="48">
        <v>1977</v>
      </c>
      <c r="H332" s="51">
        <v>1</v>
      </c>
      <c r="I332" s="51">
        <v>6</v>
      </c>
      <c r="J332" s="48">
        <v>1981</v>
      </c>
      <c r="K332" s="51">
        <v>1</v>
      </c>
      <c r="L332" s="51">
        <v>5</v>
      </c>
      <c r="M332" s="48">
        <v>49</v>
      </c>
    </row>
    <row r="333" spans="1:13" s="53" customFormat="1" ht="15" x14ac:dyDescent="0.25">
      <c r="A333" s="46">
        <v>365</v>
      </c>
      <c r="B333" s="46" t="str">
        <f>LOOKUP($A333,Persons_Data!A:A,Persons_Data!B:B)</f>
        <v>Jouanjean, Herve</v>
      </c>
      <c r="C333" s="46">
        <v>1</v>
      </c>
      <c r="D333" s="46" t="s">
        <v>1802</v>
      </c>
      <c r="E333" s="47" t="s">
        <v>1617</v>
      </c>
      <c r="F333" s="46" t="s">
        <v>1637</v>
      </c>
      <c r="G333" s="48">
        <v>2009</v>
      </c>
      <c r="H333" s="51">
        <v>6</v>
      </c>
      <c r="I333" s="51">
        <v>1</v>
      </c>
      <c r="J333" s="48">
        <v>2010</v>
      </c>
      <c r="K333" s="51">
        <v>2</v>
      </c>
      <c r="L333" s="51">
        <v>9</v>
      </c>
      <c r="M333" s="49" t="s">
        <v>1</v>
      </c>
    </row>
    <row r="334" spans="1:13" x14ac:dyDescent="0.2">
      <c r="A334" s="46">
        <v>365</v>
      </c>
      <c r="B334" s="46" t="str">
        <f>LOOKUP($A334,Persons_Data!A:A,Persons_Data!B:B)</f>
        <v>Jouanjean, Herve</v>
      </c>
      <c r="C334" s="46">
        <v>2</v>
      </c>
      <c r="D334" s="46" t="s">
        <v>1802</v>
      </c>
      <c r="E334" s="47" t="s">
        <v>1617</v>
      </c>
      <c r="F334" s="46" t="s">
        <v>1465</v>
      </c>
      <c r="G334" s="48">
        <v>2010</v>
      </c>
      <c r="H334" s="51">
        <v>2</v>
      </c>
      <c r="I334" s="51">
        <v>10</v>
      </c>
      <c r="J334" s="48">
        <v>2014</v>
      </c>
      <c r="K334" s="51">
        <v>10</v>
      </c>
      <c r="L334" s="51">
        <v>31</v>
      </c>
      <c r="M334" s="48">
        <v>57</v>
      </c>
    </row>
    <row r="335" spans="1:13" x14ac:dyDescent="0.2">
      <c r="A335" s="46">
        <v>418</v>
      </c>
      <c r="B335" s="46" t="s">
        <v>2176</v>
      </c>
      <c r="C335" s="46">
        <v>1</v>
      </c>
      <c r="D335" s="46" t="s">
        <v>1802</v>
      </c>
      <c r="E335" s="55" t="s">
        <v>2314</v>
      </c>
      <c r="F335" s="46" t="s">
        <v>2126</v>
      </c>
      <c r="G335" s="49">
        <v>2014</v>
      </c>
      <c r="H335" s="50">
        <v>11</v>
      </c>
      <c r="I335" s="50">
        <v>1</v>
      </c>
      <c r="J335" s="49" t="s">
        <v>1</v>
      </c>
      <c r="K335" s="23" t="s">
        <v>1</v>
      </c>
      <c r="L335" s="50" t="s">
        <v>1</v>
      </c>
      <c r="M335" s="49" t="s">
        <v>1</v>
      </c>
    </row>
    <row r="336" spans="1:13" x14ac:dyDescent="0.2">
      <c r="A336" s="46">
        <v>395</v>
      </c>
      <c r="B336" s="46" t="s">
        <v>2153</v>
      </c>
      <c r="C336" s="46">
        <v>2</v>
      </c>
      <c r="D336" s="46" t="s">
        <v>1803</v>
      </c>
      <c r="E336" s="47" t="s">
        <v>2155</v>
      </c>
      <c r="F336" s="46" t="s">
        <v>2126</v>
      </c>
      <c r="G336" s="49">
        <v>2015</v>
      </c>
      <c r="H336" s="50">
        <v>9</v>
      </c>
      <c r="I336" s="50">
        <v>1</v>
      </c>
      <c r="J336" s="49">
        <v>2018</v>
      </c>
      <c r="K336" s="23">
        <v>3</v>
      </c>
      <c r="L336" s="50">
        <v>1</v>
      </c>
      <c r="M336" s="49">
        <v>31</v>
      </c>
    </row>
    <row r="337" spans="1:15" x14ac:dyDescent="0.2">
      <c r="A337" s="46">
        <v>31</v>
      </c>
      <c r="B337" s="46" t="str">
        <f>LOOKUP($A337,Persons_Data!A:A,Persons_Data!B:B)</f>
        <v>Kallas, Siim</v>
      </c>
      <c r="C337" s="46">
        <v>1</v>
      </c>
      <c r="D337" s="46" t="s">
        <v>1594</v>
      </c>
      <c r="E337" s="47" t="s">
        <v>1694</v>
      </c>
      <c r="F337" s="46" t="s">
        <v>1583</v>
      </c>
      <c r="G337" s="48">
        <v>2004</v>
      </c>
      <c r="H337" s="51">
        <v>5</v>
      </c>
      <c r="I337" s="51">
        <v>1</v>
      </c>
      <c r="J337" s="48">
        <v>2004</v>
      </c>
      <c r="K337" s="51">
        <v>11</v>
      </c>
      <c r="L337" s="51">
        <v>21</v>
      </c>
      <c r="M337" s="48">
        <v>7</v>
      </c>
    </row>
    <row r="338" spans="1:15" x14ac:dyDescent="0.2">
      <c r="A338" s="46">
        <v>31</v>
      </c>
      <c r="B338" s="46" t="str">
        <f>LOOKUP($A338,Persons_Data!A:A,Persons_Data!B:B)</f>
        <v>Kallas, Siim</v>
      </c>
      <c r="C338" s="46">
        <v>2</v>
      </c>
      <c r="D338" s="46" t="s">
        <v>1581</v>
      </c>
      <c r="E338" s="47" t="s">
        <v>2323</v>
      </c>
      <c r="F338" s="46" t="s">
        <v>1637</v>
      </c>
      <c r="G338" s="48">
        <v>2004</v>
      </c>
      <c r="H338" s="51">
        <v>11</v>
      </c>
      <c r="I338" s="51">
        <v>22</v>
      </c>
      <c r="J338" s="48">
        <v>2010</v>
      </c>
      <c r="K338" s="51">
        <v>2</v>
      </c>
      <c r="L338" s="51">
        <v>9</v>
      </c>
      <c r="M338" s="48">
        <v>64</v>
      </c>
    </row>
    <row r="339" spans="1:15" x14ac:dyDescent="0.2">
      <c r="A339" s="46">
        <v>31</v>
      </c>
      <c r="B339" s="46" t="str">
        <f>LOOKUP($A339,Persons_Data!A:A,Persons_Data!B:B)</f>
        <v>Kallas, Siim</v>
      </c>
      <c r="C339" s="46">
        <v>3</v>
      </c>
      <c r="D339" s="46" t="s">
        <v>1581</v>
      </c>
      <c r="E339" s="47" t="s">
        <v>2330</v>
      </c>
      <c r="F339" s="46" t="s">
        <v>1465</v>
      </c>
      <c r="G339" s="48">
        <v>2010</v>
      </c>
      <c r="H339" s="51">
        <v>2</v>
      </c>
      <c r="I339" s="51">
        <v>10</v>
      </c>
      <c r="J339" s="48">
        <v>2014</v>
      </c>
      <c r="K339" s="51">
        <v>10</v>
      </c>
      <c r="L339" s="51">
        <v>31</v>
      </c>
      <c r="M339" s="48">
        <v>57</v>
      </c>
    </row>
    <row r="340" spans="1:15" x14ac:dyDescent="0.2">
      <c r="A340" s="46">
        <v>247</v>
      </c>
      <c r="B340" s="46" t="str">
        <f>LOOKUP($A340,Persons_Data!A:A,Persons_Data!B:B)</f>
        <v>Kalniete, Sandra</v>
      </c>
      <c r="C340" s="46">
        <v>1</v>
      </c>
      <c r="D340" s="46" t="s">
        <v>1594</v>
      </c>
      <c r="E340" s="47" t="s">
        <v>1611</v>
      </c>
      <c r="F340" s="46" t="s">
        <v>1583</v>
      </c>
      <c r="G340" s="48">
        <v>2004</v>
      </c>
      <c r="H340" s="51">
        <v>5</v>
      </c>
      <c r="I340" s="51">
        <v>1</v>
      </c>
      <c r="J340" s="48">
        <v>2004</v>
      </c>
      <c r="K340" s="51">
        <v>11</v>
      </c>
      <c r="L340" s="51">
        <v>21</v>
      </c>
      <c r="M340" s="48">
        <v>7</v>
      </c>
    </row>
    <row r="341" spans="1:15" x14ac:dyDescent="0.2">
      <c r="A341" s="46">
        <v>232</v>
      </c>
      <c r="B341" s="46" t="str">
        <f>LOOKUP($A341,Persons_Data!A:A,Persons_Data!B:B)</f>
        <v>Karnebeek, Maurits van</v>
      </c>
      <c r="C341" s="46">
        <v>1</v>
      </c>
      <c r="D341" s="46" t="s">
        <v>1802</v>
      </c>
      <c r="E341" s="47" t="s">
        <v>2323</v>
      </c>
      <c r="F341" s="46" t="s">
        <v>1952</v>
      </c>
      <c r="G341" s="49" t="s">
        <v>1</v>
      </c>
      <c r="H341" s="23" t="s">
        <v>1</v>
      </c>
      <c r="I341" s="23" t="s">
        <v>1</v>
      </c>
      <c r="J341" s="48">
        <v>1962</v>
      </c>
      <c r="K341" s="51">
        <v>1</v>
      </c>
      <c r="L341" s="51">
        <v>9</v>
      </c>
      <c r="M341" s="49" t="s">
        <v>1</v>
      </c>
    </row>
    <row r="342" spans="1:15" x14ac:dyDescent="0.2">
      <c r="A342" s="46">
        <v>390</v>
      </c>
      <c r="B342" s="46" t="s">
        <v>2148</v>
      </c>
      <c r="C342" s="46">
        <v>1</v>
      </c>
      <c r="D342" s="46" t="s">
        <v>1594</v>
      </c>
      <c r="E342" s="47" t="s">
        <v>2275</v>
      </c>
      <c r="F342" s="46" t="s">
        <v>2126</v>
      </c>
      <c r="G342" s="49">
        <v>2014</v>
      </c>
      <c r="H342" s="50">
        <v>11</v>
      </c>
      <c r="I342" s="50">
        <v>1</v>
      </c>
      <c r="J342" s="49" t="s">
        <v>1</v>
      </c>
      <c r="K342" s="23" t="s">
        <v>1</v>
      </c>
      <c r="L342" s="50" t="s">
        <v>1</v>
      </c>
      <c r="M342" s="49" t="s">
        <v>1</v>
      </c>
    </row>
    <row r="343" spans="1:15" x14ac:dyDescent="0.2">
      <c r="A343" s="46">
        <v>374</v>
      </c>
      <c r="B343" s="46" t="s">
        <v>2132</v>
      </c>
      <c r="C343" s="46">
        <v>2</v>
      </c>
      <c r="D343" s="46" t="s">
        <v>1594</v>
      </c>
      <c r="E343" s="47" t="s">
        <v>1694</v>
      </c>
      <c r="F343" s="46" t="s">
        <v>1465</v>
      </c>
      <c r="G343" s="49">
        <v>2014</v>
      </c>
      <c r="H343" s="50">
        <v>6</v>
      </c>
      <c r="I343" s="50">
        <v>1</v>
      </c>
      <c r="J343" s="48">
        <v>2014</v>
      </c>
      <c r="K343" s="51">
        <v>10</v>
      </c>
      <c r="L343" s="51">
        <v>31</v>
      </c>
      <c r="M343" s="49">
        <v>5</v>
      </c>
    </row>
    <row r="344" spans="1:15" x14ac:dyDescent="0.2">
      <c r="A344" s="46">
        <v>368</v>
      </c>
      <c r="B344" s="56" t="s">
        <v>2125</v>
      </c>
      <c r="C344" s="46">
        <v>1</v>
      </c>
      <c r="D344" s="46" t="s">
        <v>1698</v>
      </c>
      <c r="E344" s="47" t="s">
        <v>1672</v>
      </c>
      <c r="F344" s="46" t="s">
        <v>2126</v>
      </c>
      <c r="G344" s="49">
        <v>2014</v>
      </c>
      <c r="H344" s="50">
        <v>11</v>
      </c>
      <c r="I344" s="50">
        <v>1</v>
      </c>
      <c r="J344" s="49" t="s">
        <v>1</v>
      </c>
      <c r="K344" s="23" t="s">
        <v>1</v>
      </c>
      <c r="L344" s="50" t="s">
        <v>1</v>
      </c>
      <c r="M344" s="49" t="s">
        <v>1</v>
      </c>
    </row>
    <row r="345" spans="1:15" x14ac:dyDescent="0.2">
      <c r="A345" s="46">
        <v>9</v>
      </c>
      <c r="B345" s="46" t="str">
        <f>LOOKUP($A345,Persons_Data!A:A,Persons_Data!B:B)</f>
        <v>Kinnock, Neil</v>
      </c>
      <c r="C345" s="46">
        <v>2</v>
      </c>
      <c r="D345" s="46" t="s">
        <v>1581</v>
      </c>
      <c r="E345" s="47" t="s">
        <v>2323</v>
      </c>
      <c r="F345" s="46" t="s">
        <v>1583</v>
      </c>
      <c r="G345" s="48">
        <v>1999</v>
      </c>
      <c r="H345" s="51">
        <v>9</v>
      </c>
      <c r="I345" s="51">
        <v>13</v>
      </c>
      <c r="J345" s="48">
        <v>2004</v>
      </c>
      <c r="K345" s="51">
        <v>11</v>
      </c>
      <c r="L345" s="51">
        <v>21</v>
      </c>
      <c r="M345" s="48">
        <v>63</v>
      </c>
    </row>
    <row r="346" spans="1:15" x14ac:dyDescent="0.2">
      <c r="A346" s="46">
        <v>9</v>
      </c>
      <c r="B346" s="46" t="str">
        <f>LOOKUP($A346,Persons_Data!A:A,Persons_Data!B:B)</f>
        <v>Kinnock, Neil</v>
      </c>
      <c r="C346" s="46">
        <v>1</v>
      </c>
      <c r="D346" s="46" t="s">
        <v>1594</v>
      </c>
      <c r="E346" s="47" t="s">
        <v>2330</v>
      </c>
      <c r="F346" s="46" t="s">
        <v>1595</v>
      </c>
      <c r="G346" s="48">
        <v>1995</v>
      </c>
      <c r="H346" s="51">
        <v>1</v>
      </c>
      <c r="I346" s="51">
        <v>23</v>
      </c>
      <c r="J346" s="48">
        <v>1999</v>
      </c>
      <c r="K346" s="51">
        <v>9</v>
      </c>
      <c r="L346" s="51">
        <v>12</v>
      </c>
      <c r="M346" s="48">
        <v>57</v>
      </c>
    </row>
    <row r="347" spans="1:15" x14ac:dyDescent="0.2">
      <c r="A347" s="46">
        <v>353</v>
      </c>
      <c r="B347" s="46" t="str">
        <f>LOOKUP($A347,Persons_Data!A:A,Persons_Data!B:B)</f>
        <v>Kitzmantel, Edith</v>
      </c>
      <c r="C347" s="46">
        <v>1</v>
      </c>
      <c r="D347" s="46" t="s">
        <v>1802</v>
      </c>
      <c r="E347" s="47" t="s">
        <v>1617</v>
      </c>
      <c r="F347" s="46" t="s">
        <v>1583</v>
      </c>
      <c r="G347" s="49" t="s">
        <v>1</v>
      </c>
      <c r="H347" s="23" t="s">
        <v>1</v>
      </c>
      <c r="I347" s="51" t="s">
        <v>1</v>
      </c>
      <c r="J347" s="48">
        <v>2004</v>
      </c>
      <c r="K347" s="50" t="s">
        <v>1</v>
      </c>
      <c r="L347" s="50" t="s">
        <v>1</v>
      </c>
      <c r="M347" s="49" t="s">
        <v>1</v>
      </c>
    </row>
    <row r="348" spans="1:15" x14ac:dyDescent="0.2">
      <c r="A348" s="46">
        <v>321</v>
      </c>
      <c r="B348" s="46" t="str">
        <f>LOOKUP($A348,Persons_Data!A:A,Persons_Data!B:B)</f>
        <v>Klein, Friedrich</v>
      </c>
      <c r="C348" s="46">
        <v>1</v>
      </c>
      <c r="D348" s="46" t="s">
        <v>1802</v>
      </c>
      <c r="E348" s="47" t="s">
        <v>1760</v>
      </c>
      <c r="F348" s="46" t="s">
        <v>1827</v>
      </c>
      <c r="G348" s="49" t="s">
        <v>1</v>
      </c>
      <c r="H348" s="23" t="s">
        <v>1</v>
      </c>
      <c r="I348" s="23" t="s">
        <v>1</v>
      </c>
      <c r="J348" s="49" t="s">
        <v>1</v>
      </c>
      <c r="K348" s="23" t="s">
        <v>1</v>
      </c>
      <c r="L348" s="50" t="s">
        <v>1</v>
      </c>
      <c r="M348" s="49" t="s">
        <v>1</v>
      </c>
    </row>
    <row r="349" spans="1:15" x14ac:dyDescent="0.2">
      <c r="A349" s="46">
        <v>121</v>
      </c>
      <c r="B349" s="46" t="str">
        <f>LOOKUP($A349,Persons_Data!A:A,Persons_Data!B:B)</f>
        <v>Kontogeorgis, Giorgos</v>
      </c>
      <c r="C349" s="46">
        <v>1</v>
      </c>
      <c r="D349" s="46" t="s">
        <v>1594</v>
      </c>
      <c r="E349" s="47" t="s">
        <v>2330</v>
      </c>
      <c r="F349" s="46" t="s">
        <v>1893</v>
      </c>
      <c r="G349" s="48">
        <v>1981</v>
      </c>
      <c r="H349" s="51">
        <v>1</v>
      </c>
      <c r="I349" s="51">
        <v>6</v>
      </c>
      <c r="J349" s="48">
        <v>1985</v>
      </c>
      <c r="K349" s="51">
        <v>1</v>
      </c>
      <c r="L349" s="51">
        <v>5</v>
      </c>
      <c r="M349" s="48">
        <v>49</v>
      </c>
    </row>
    <row r="350" spans="1:15" s="30" customFormat="1" ht="15" x14ac:dyDescent="0.25">
      <c r="A350" s="46">
        <v>343</v>
      </c>
      <c r="B350" s="46" t="str">
        <f>LOOKUP($A350,Persons_Data!A:A,Persons_Data!B:B)</f>
        <v>Koster, Frans De</v>
      </c>
      <c r="C350" s="46">
        <v>3</v>
      </c>
      <c r="D350" s="46" t="s">
        <v>1802</v>
      </c>
      <c r="E350" s="47" t="s">
        <v>2323</v>
      </c>
      <c r="F350" s="46" t="s">
        <v>1595</v>
      </c>
      <c r="G350" s="48">
        <v>1995</v>
      </c>
      <c r="H350" s="51">
        <v>1</v>
      </c>
      <c r="I350" s="51">
        <v>23</v>
      </c>
      <c r="J350" s="48">
        <v>1996</v>
      </c>
      <c r="K350" s="50" t="s">
        <v>1</v>
      </c>
      <c r="L350" s="50" t="s">
        <v>1</v>
      </c>
      <c r="M350" s="49" t="s">
        <v>1</v>
      </c>
      <c r="O350" s="54"/>
    </row>
    <row r="351" spans="1:15" x14ac:dyDescent="0.2">
      <c r="A351" s="46">
        <v>343</v>
      </c>
      <c r="B351" s="46" t="str">
        <f>LOOKUP($A351,Persons_Data!A:A,Persons_Data!B:B)</f>
        <v>Koster, Frans De</v>
      </c>
      <c r="C351" s="46">
        <v>1</v>
      </c>
      <c r="D351" s="46" t="s">
        <v>1802</v>
      </c>
      <c r="E351" s="47" t="s">
        <v>2323</v>
      </c>
      <c r="F351" s="46" t="s">
        <v>1816</v>
      </c>
      <c r="G351" s="48">
        <v>1991</v>
      </c>
      <c r="H351" s="23" t="s">
        <v>1</v>
      </c>
      <c r="I351" s="51" t="s">
        <v>1</v>
      </c>
      <c r="J351" s="48">
        <v>1993</v>
      </c>
      <c r="K351" s="51">
        <v>1</v>
      </c>
      <c r="L351" s="51">
        <v>5</v>
      </c>
      <c r="M351" s="49" t="s">
        <v>1</v>
      </c>
    </row>
    <row r="352" spans="1:15" x14ac:dyDescent="0.2">
      <c r="A352" s="46">
        <v>343</v>
      </c>
      <c r="B352" s="46" t="str">
        <f>LOOKUP($A352,Persons_Data!A:A,Persons_Data!B:B)</f>
        <v>Koster, Frans De</v>
      </c>
      <c r="C352" s="46">
        <v>2</v>
      </c>
      <c r="D352" s="46" t="s">
        <v>1802</v>
      </c>
      <c r="E352" s="47" t="s">
        <v>2323</v>
      </c>
      <c r="F352" s="46" t="s">
        <v>1812</v>
      </c>
      <c r="G352" s="48">
        <v>1993</v>
      </c>
      <c r="H352" s="51">
        <v>1</v>
      </c>
      <c r="I352" s="51">
        <v>6</v>
      </c>
      <c r="J352" s="48">
        <v>1995</v>
      </c>
      <c r="K352" s="51">
        <v>1</v>
      </c>
      <c r="L352" s="51">
        <v>22</v>
      </c>
      <c r="M352" s="48">
        <v>25</v>
      </c>
    </row>
    <row r="353" spans="1:15" x14ac:dyDescent="0.2">
      <c r="A353" s="46">
        <v>44</v>
      </c>
      <c r="B353" s="46" t="str">
        <f>LOOKUP($A353,Persons_Data!A:A,Persons_Data!B:B)</f>
        <v>Kovacs, Laszlo</v>
      </c>
      <c r="C353" s="46">
        <v>1</v>
      </c>
      <c r="D353" s="46" t="s">
        <v>1594</v>
      </c>
      <c r="E353" s="47" t="s">
        <v>1760</v>
      </c>
      <c r="F353" s="46" t="s">
        <v>1637</v>
      </c>
      <c r="G353" s="48">
        <v>2004</v>
      </c>
      <c r="H353" s="51">
        <v>11</v>
      </c>
      <c r="I353" s="51">
        <v>22</v>
      </c>
      <c r="J353" s="48">
        <v>2010</v>
      </c>
      <c r="K353" s="51">
        <v>2</v>
      </c>
      <c r="L353" s="51">
        <v>9</v>
      </c>
      <c r="M353" s="48">
        <v>64</v>
      </c>
    </row>
    <row r="354" spans="1:15" x14ac:dyDescent="0.2">
      <c r="A354" s="46">
        <v>368</v>
      </c>
      <c r="B354" s="56" t="s">
        <v>2125</v>
      </c>
      <c r="C354" s="46">
        <v>1</v>
      </c>
      <c r="D354" s="46" t="s">
        <v>1698</v>
      </c>
      <c r="E354" s="47" t="s">
        <v>1699</v>
      </c>
      <c r="F354" s="46" t="s">
        <v>2126</v>
      </c>
      <c r="G354" s="49">
        <v>2014</v>
      </c>
      <c r="H354" s="50">
        <v>11</v>
      </c>
      <c r="I354" s="50">
        <v>1</v>
      </c>
      <c r="J354" s="49" t="s">
        <v>1</v>
      </c>
      <c r="K354" s="23" t="s">
        <v>1</v>
      </c>
      <c r="L354" s="50" t="s">
        <v>1</v>
      </c>
      <c r="M354" s="49" t="s">
        <v>1</v>
      </c>
    </row>
    <row r="355" spans="1:15" x14ac:dyDescent="0.2">
      <c r="A355" s="46">
        <v>261</v>
      </c>
      <c r="B355" s="46" t="str">
        <f>LOOKUP($A355,Persons_Data!A:A,Persons_Data!B:B)</f>
        <v>Krawielicki, Robert</v>
      </c>
      <c r="C355" s="46">
        <v>2</v>
      </c>
      <c r="D355" s="46" t="s">
        <v>1802</v>
      </c>
      <c r="E355" s="47" t="s">
        <v>755</v>
      </c>
      <c r="F355" s="46" t="s">
        <v>2045</v>
      </c>
      <c r="G355" s="48">
        <v>1962</v>
      </c>
      <c r="H355" s="51">
        <v>1</v>
      </c>
      <c r="I355" s="51">
        <v>10</v>
      </c>
      <c r="J355" s="49" t="s">
        <v>1</v>
      </c>
      <c r="K355" s="23" t="s">
        <v>1</v>
      </c>
      <c r="L355" s="50" t="s">
        <v>1</v>
      </c>
      <c r="M355" s="49" t="s">
        <v>1</v>
      </c>
    </row>
    <row r="356" spans="1:15" x14ac:dyDescent="0.2">
      <c r="A356" s="46">
        <v>261</v>
      </c>
      <c r="B356" s="46" t="str">
        <f>LOOKUP($A356,Persons_Data!A:A,Persons_Data!B:B)</f>
        <v>Krawielicki, Robert</v>
      </c>
      <c r="C356" s="46">
        <v>1</v>
      </c>
      <c r="D356" s="46" t="s">
        <v>1802</v>
      </c>
      <c r="E356" s="47" t="s">
        <v>755</v>
      </c>
      <c r="F356" s="46" t="s">
        <v>1952</v>
      </c>
      <c r="G356" s="49" t="s">
        <v>1</v>
      </c>
      <c r="H356" s="23" t="s">
        <v>1</v>
      </c>
      <c r="I356" s="23" t="s">
        <v>1</v>
      </c>
      <c r="J356" s="48">
        <v>1962</v>
      </c>
      <c r="K356" s="51">
        <v>1</v>
      </c>
      <c r="L356" s="51">
        <v>9</v>
      </c>
      <c r="M356" s="49" t="s">
        <v>1</v>
      </c>
    </row>
    <row r="357" spans="1:15" x14ac:dyDescent="0.2">
      <c r="A357" s="46">
        <v>332</v>
      </c>
      <c r="B357" s="46" t="str">
        <f>LOOKUP($A357,Persons_Data!A:A,Persons_Data!B:B)</f>
        <v>Krenzler, Horst-Günther</v>
      </c>
      <c r="C357" s="46">
        <v>4</v>
      </c>
      <c r="D357" s="46" t="s">
        <v>1802</v>
      </c>
      <c r="E357" s="47" t="s">
        <v>2331</v>
      </c>
      <c r="F357" s="46" t="s">
        <v>1595</v>
      </c>
      <c r="G357" s="48">
        <v>1995</v>
      </c>
      <c r="H357" s="51">
        <v>1</v>
      </c>
      <c r="I357" s="51">
        <v>23</v>
      </c>
      <c r="J357" s="48">
        <v>1996</v>
      </c>
      <c r="K357" s="23" t="s">
        <v>1</v>
      </c>
      <c r="L357" s="50" t="s">
        <v>1</v>
      </c>
      <c r="M357" s="49" t="s">
        <v>1</v>
      </c>
    </row>
    <row r="358" spans="1:15" x14ac:dyDescent="0.2">
      <c r="A358" s="46">
        <v>332</v>
      </c>
      <c r="B358" s="46" t="str">
        <f>LOOKUP($A358,Persons_Data!A:A,Persons_Data!B:B)</f>
        <v>Krenzler, Horst-Günther</v>
      </c>
      <c r="C358" s="46">
        <v>1</v>
      </c>
      <c r="D358" s="46" t="s">
        <v>1802</v>
      </c>
      <c r="E358" s="47" t="s">
        <v>2331</v>
      </c>
      <c r="F358" s="46" t="s">
        <v>1827</v>
      </c>
      <c r="G358" s="48">
        <v>1986</v>
      </c>
      <c r="H358" s="23" t="s">
        <v>1</v>
      </c>
      <c r="I358" s="23" t="s">
        <v>1</v>
      </c>
      <c r="J358" s="48">
        <v>1989</v>
      </c>
      <c r="K358" s="51">
        <v>1</v>
      </c>
      <c r="L358" s="51">
        <v>5</v>
      </c>
      <c r="M358" s="49" t="s">
        <v>1</v>
      </c>
    </row>
    <row r="359" spans="1:15" x14ac:dyDescent="0.2">
      <c r="A359" s="46">
        <v>332</v>
      </c>
      <c r="B359" s="46" t="str">
        <f>LOOKUP($A359,Persons_Data!A:A,Persons_Data!B:B)</f>
        <v>Krenzler, Horst-Günther</v>
      </c>
      <c r="C359" s="46">
        <v>2</v>
      </c>
      <c r="D359" s="46" t="s">
        <v>1802</v>
      </c>
      <c r="E359" s="47" t="s">
        <v>2331</v>
      </c>
      <c r="F359" s="46" t="s">
        <v>1816</v>
      </c>
      <c r="G359" s="48">
        <v>1989</v>
      </c>
      <c r="H359" s="51">
        <v>1</v>
      </c>
      <c r="I359" s="51">
        <v>6</v>
      </c>
      <c r="J359" s="48">
        <v>1993</v>
      </c>
      <c r="K359" s="51">
        <v>1</v>
      </c>
      <c r="L359" s="51">
        <v>5</v>
      </c>
      <c r="M359" s="48">
        <v>49</v>
      </c>
    </row>
    <row r="360" spans="1:15" x14ac:dyDescent="0.2">
      <c r="A360" s="46">
        <v>332</v>
      </c>
      <c r="B360" s="46" t="str">
        <f>LOOKUP($A360,Persons_Data!A:A,Persons_Data!B:B)</f>
        <v>Krenzler, Horst-Günther</v>
      </c>
      <c r="C360" s="46">
        <v>3</v>
      </c>
      <c r="D360" s="46" t="s">
        <v>1802</v>
      </c>
      <c r="E360" s="47" t="s">
        <v>2331</v>
      </c>
      <c r="F360" s="46" t="s">
        <v>1812</v>
      </c>
      <c r="G360" s="48">
        <v>1993</v>
      </c>
      <c r="H360" s="51">
        <v>1</v>
      </c>
      <c r="I360" s="51">
        <v>6</v>
      </c>
      <c r="J360" s="48">
        <v>1995</v>
      </c>
      <c r="K360" s="51">
        <v>1</v>
      </c>
      <c r="L360" s="51">
        <v>22</v>
      </c>
      <c r="M360" s="48">
        <v>25</v>
      </c>
    </row>
    <row r="361" spans="1:15" x14ac:dyDescent="0.2">
      <c r="A361" s="46">
        <v>36</v>
      </c>
      <c r="B361" s="46" t="str">
        <f>LOOKUP($A361,Persons_Data!A:A,Persons_Data!B:B)</f>
        <v>Kroes, Neelie</v>
      </c>
      <c r="C361" s="46">
        <v>1</v>
      </c>
      <c r="D361" s="46" t="s">
        <v>1594</v>
      </c>
      <c r="E361" s="47" t="s">
        <v>1604</v>
      </c>
      <c r="F361" s="46" t="s">
        <v>1637</v>
      </c>
      <c r="G361" s="48">
        <v>2004</v>
      </c>
      <c r="H361" s="51">
        <v>11</v>
      </c>
      <c r="I361" s="51">
        <v>22</v>
      </c>
      <c r="J361" s="48">
        <v>2010</v>
      </c>
      <c r="K361" s="51">
        <v>2</v>
      </c>
      <c r="L361" s="51">
        <v>9</v>
      </c>
      <c r="M361" s="48">
        <v>64</v>
      </c>
    </row>
    <row r="362" spans="1:15" x14ac:dyDescent="0.2">
      <c r="A362" s="46">
        <v>36</v>
      </c>
      <c r="B362" s="46" t="str">
        <f>LOOKUP($A362,Persons_Data!A:A,Persons_Data!B:B)</f>
        <v>Kroes, Neelie</v>
      </c>
      <c r="C362" s="46">
        <v>2</v>
      </c>
      <c r="D362" s="46" t="s">
        <v>1581</v>
      </c>
      <c r="E362" s="47" t="s">
        <v>2324</v>
      </c>
      <c r="F362" s="46" t="s">
        <v>1465</v>
      </c>
      <c r="G362" s="48">
        <v>2010</v>
      </c>
      <c r="H362" s="51">
        <v>2</v>
      </c>
      <c r="I362" s="51">
        <v>10</v>
      </c>
      <c r="J362" s="48">
        <v>2014</v>
      </c>
      <c r="K362" s="51">
        <v>10</v>
      </c>
      <c r="L362" s="51">
        <v>31</v>
      </c>
      <c r="M362" s="48">
        <v>57</v>
      </c>
      <c r="O362" s="22"/>
    </row>
    <row r="363" spans="1:15" ht="15" x14ac:dyDescent="0.25">
      <c r="A363" s="46">
        <v>279</v>
      </c>
      <c r="B363" s="46" t="str">
        <f>LOOKUP($A363,Persons_Data!A:A,Persons_Data!B:B)</f>
        <v>Krohn, Hans Broder</v>
      </c>
      <c r="C363" s="46">
        <v>1</v>
      </c>
      <c r="D363" s="46" t="s">
        <v>1802</v>
      </c>
      <c r="E363" s="47" t="s">
        <v>2273</v>
      </c>
      <c r="F363" s="24" t="s">
        <v>2750</v>
      </c>
      <c r="G363" s="48">
        <v>1970</v>
      </c>
      <c r="H363" s="23" t="s">
        <v>1</v>
      </c>
      <c r="I363" s="23" t="s">
        <v>1</v>
      </c>
      <c r="J363" s="48">
        <v>1973</v>
      </c>
      <c r="K363" s="51">
        <v>1</v>
      </c>
      <c r="L363" s="51">
        <v>5</v>
      </c>
      <c r="M363" s="49" t="s">
        <v>1</v>
      </c>
    </row>
    <row r="364" spans="1:15" x14ac:dyDescent="0.2">
      <c r="A364" s="46">
        <v>279</v>
      </c>
      <c r="B364" s="46" t="str">
        <f>LOOKUP($A364,Persons_Data!A:A,Persons_Data!B:B)</f>
        <v>Krohn, Hans Broder</v>
      </c>
      <c r="C364" s="46">
        <v>2</v>
      </c>
      <c r="D364" s="46" t="s">
        <v>1802</v>
      </c>
      <c r="E364" s="47" t="s">
        <v>2273</v>
      </c>
      <c r="F364" s="46" t="s">
        <v>1925</v>
      </c>
      <c r="G364" s="48">
        <v>1973</v>
      </c>
      <c r="H364" s="51">
        <v>1</v>
      </c>
      <c r="I364" s="51">
        <v>6</v>
      </c>
      <c r="J364" s="49" t="s">
        <v>1</v>
      </c>
      <c r="K364" s="23" t="s">
        <v>1</v>
      </c>
      <c r="L364" s="50" t="s">
        <v>1</v>
      </c>
      <c r="M364" s="49" t="s">
        <v>1</v>
      </c>
    </row>
    <row r="365" spans="1:15" x14ac:dyDescent="0.2">
      <c r="A365" s="46">
        <v>54</v>
      </c>
      <c r="B365" s="46" t="str">
        <f>LOOKUP($A365,Persons_Data!A:A,Persons_Data!B:B)</f>
        <v>Kunewa, Meglena</v>
      </c>
      <c r="C365" s="46">
        <v>1</v>
      </c>
      <c r="D365" s="46" t="s">
        <v>1594</v>
      </c>
      <c r="E365" s="47" t="s">
        <v>2321</v>
      </c>
      <c r="F365" s="46" t="s">
        <v>1637</v>
      </c>
      <c r="G365" s="48">
        <v>2007</v>
      </c>
      <c r="H365" s="51">
        <v>1</v>
      </c>
      <c r="I365" s="51">
        <v>1</v>
      </c>
      <c r="J365" s="48">
        <v>2010</v>
      </c>
      <c r="K365" s="51">
        <v>2</v>
      </c>
      <c r="L365" s="51">
        <v>9</v>
      </c>
      <c r="M365" s="48">
        <v>38</v>
      </c>
    </row>
    <row r="366" spans="1:15" x14ac:dyDescent="0.2">
      <c r="A366" s="46">
        <v>40</v>
      </c>
      <c r="B366" s="46" t="str">
        <f>LOOKUP($A366,Persons_Data!A:A,Persons_Data!B:B)</f>
        <v>Kyprianou, Markos</v>
      </c>
      <c r="C366" s="46">
        <v>1</v>
      </c>
      <c r="D366" s="46" t="s">
        <v>1594</v>
      </c>
      <c r="E366" s="47" t="s">
        <v>1617</v>
      </c>
      <c r="F366" s="46" t="s">
        <v>1583</v>
      </c>
      <c r="G366" s="48">
        <v>2004</v>
      </c>
      <c r="H366" s="51">
        <v>5</v>
      </c>
      <c r="I366" s="51">
        <v>1</v>
      </c>
      <c r="J366" s="48">
        <v>2004</v>
      </c>
      <c r="K366" s="51">
        <v>11</v>
      </c>
      <c r="L366" s="51">
        <v>21</v>
      </c>
      <c r="M366" s="48">
        <v>7</v>
      </c>
    </row>
    <row r="367" spans="1:15" x14ac:dyDescent="0.2">
      <c r="A367" s="46">
        <v>40</v>
      </c>
      <c r="B367" s="46" t="str">
        <f>LOOKUP($A367,Persons_Data!A:A,Persons_Data!B:B)</f>
        <v>Kyprianou, Markos</v>
      </c>
      <c r="C367" s="46">
        <v>2</v>
      </c>
      <c r="D367" s="46" t="s">
        <v>1594</v>
      </c>
      <c r="E367" s="47" t="s">
        <v>2321</v>
      </c>
      <c r="F367" s="46" t="s">
        <v>1637</v>
      </c>
      <c r="G367" s="48">
        <v>2004</v>
      </c>
      <c r="H367" s="51">
        <v>11</v>
      </c>
      <c r="I367" s="51">
        <v>22</v>
      </c>
      <c r="J367" s="48">
        <v>2008</v>
      </c>
      <c r="K367" s="51">
        <v>3</v>
      </c>
      <c r="L367" s="51">
        <v>3</v>
      </c>
      <c r="M367" s="48">
        <v>41</v>
      </c>
    </row>
    <row r="368" spans="1:15" x14ac:dyDescent="0.2">
      <c r="A368" s="46">
        <v>374</v>
      </c>
      <c r="B368" s="46" t="s">
        <v>2132</v>
      </c>
      <c r="C368" s="46">
        <v>2</v>
      </c>
      <c r="D368" s="46" t="s">
        <v>1581</v>
      </c>
      <c r="E368" s="47" t="s">
        <v>1618</v>
      </c>
      <c r="F368" s="46" t="s">
        <v>2126</v>
      </c>
      <c r="G368" s="49">
        <v>2014</v>
      </c>
      <c r="H368" s="50">
        <v>11</v>
      </c>
      <c r="I368" s="50">
        <v>1</v>
      </c>
      <c r="J368" s="49" t="s">
        <v>1</v>
      </c>
      <c r="K368" s="23" t="s">
        <v>1</v>
      </c>
      <c r="L368" s="50" t="s">
        <v>1</v>
      </c>
      <c r="M368" s="49" t="s">
        <v>1</v>
      </c>
    </row>
    <row r="369" spans="1:13" ht="15" x14ac:dyDescent="0.25">
      <c r="A369" s="46">
        <v>275</v>
      </c>
      <c r="B369" s="46" t="str">
        <f>LOOKUP($A369,Persons_Data!A:A,Persons_Data!B:B)</f>
        <v>Lambert, Lamberto</v>
      </c>
      <c r="C369" s="46">
        <v>2</v>
      </c>
      <c r="D369" s="46" t="s">
        <v>1802</v>
      </c>
      <c r="E369" s="47" t="s">
        <v>2323</v>
      </c>
      <c r="F369" s="24" t="s">
        <v>2750</v>
      </c>
      <c r="G369" s="49" t="s">
        <v>1</v>
      </c>
      <c r="H369" s="23" t="s">
        <v>1</v>
      </c>
      <c r="I369" s="23" t="s">
        <v>1</v>
      </c>
      <c r="J369" s="49" t="s">
        <v>1</v>
      </c>
      <c r="K369" s="23" t="s">
        <v>1</v>
      </c>
      <c r="L369" s="50" t="s">
        <v>1</v>
      </c>
      <c r="M369" s="49" t="s">
        <v>1</v>
      </c>
    </row>
    <row r="370" spans="1:13" x14ac:dyDescent="0.2">
      <c r="A370" s="46">
        <v>275</v>
      </c>
      <c r="B370" s="46" t="str">
        <f>LOOKUP($A370,Persons_Data!A:A,Persons_Data!B:B)</f>
        <v>Lambert, Lamberto</v>
      </c>
      <c r="C370" s="46">
        <v>1</v>
      </c>
      <c r="D370" s="46" t="s">
        <v>1802</v>
      </c>
      <c r="E370" s="47" t="s">
        <v>1617</v>
      </c>
      <c r="F370" s="46" t="s">
        <v>1917</v>
      </c>
      <c r="G370" s="49" t="s">
        <v>1</v>
      </c>
      <c r="H370" s="23" t="s">
        <v>1</v>
      </c>
      <c r="I370" s="23" t="s">
        <v>1</v>
      </c>
      <c r="J370" s="49" t="s">
        <v>1</v>
      </c>
      <c r="K370" s="23" t="s">
        <v>1</v>
      </c>
      <c r="L370" s="50" t="s">
        <v>1</v>
      </c>
      <c r="M370" s="49" t="s">
        <v>1</v>
      </c>
    </row>
    <row r="371" spans="1:13" x14ac:dyDescent="0.2">
      <c r="A371" s="46">
        <v>185</v>
      </c>
      <c r="B371" s="46" t="str">
        <f>LOOKUP($A371,Persons_Data!A:A,Persons_Data!B:B)</f>
        <v>Lamoureux, Francois</v>
      </c>
      <c r="C371" s="46">
        <v>1</v>
      </c>
      <c r="D371" s="46" t="s">
        <v>1802</v>
      </c>
      <c r="E371" s="47" t="s">
        <v>2330</v>
      </c>
      <c r="F371" s="46" t="s">
        <v>1583</v>
      </c>
      <c r="G371" s="48">
        <v>1999</v>
      </c>
      <c r="H371" s="23" t="s">
        <v>1</v>
      </c>
      <c r="I371" s="23" t="s">
        <v>1</v>
      </c>
      <c r="J371" s="48">
        <v>2004</v>
      </c>
      <c r="K371" s="51">
        <v>11</v>
      </c>
      <c r="L371" s="51">
        <v>21</v>
      </c>
      <c r="M371" s="49" t="s">
        <v>1</v>
      </c>
    </row>
    <row r="372" spans="1:13" x14ac:dyDescent="0.2">
      <c r="A372" s="46">
        <v>185</v>
      </c>
      <c r="B372" s="46" t="str">
        <f>LOOKUP($A372,Persons_Data!A:A,Persons_Data!B:B)</f>
        <v>Lamoureux, Francois</v>
      </c>
      <c r="C372" s="46">
        <v>2</v>
      </c>
      <c r="D372" s="46" t="s">
        <v>1802</v>
      </c>
      <c r="E372" s="47" t="s">
        <v>2330</v>
      </c>
      <c r="F372" s="46" t="s">
        <v>1637</v>
      </c>
      <c r="G372" s="48">
        <v>2004</v>
      </c>
      <c r="H372" s="51">
        <v>11</v>
      </c>
      <c r="I372" s="51">
        <v>22</v>
      </c>
      <c r="J372" s="48">
        <v>2005</v>
      </c>
      <c r="K372" s="23" t="s">
        <v>1</v>
      </c>
      <c r="L372" s="50" t="s">
        <v>1</v>
      </c>
      <c r="M372" s="49" t="s">
        <v>1</v>
      </c>
    </row>
    <row r="373" spans="1:13" x14ac:dyDescent="0.2">
      <c r="A373" s="46">
        <v>17</v>
      </c>
      <c r="B373" s="46" t="str">
        <f>LOOKUP($A373,Persons_Data!A:A,Persons_Data!B:B)</f>
        <v>Lamy, Pascal</v>
      </c>
      <c r="C373" s="46">
        <v>1</v>
      </c>
      <c r="D373" s="46" t="s">
        <v>1594</v>
      </c>
      <c r="E373" s="47" t="s">
        <v>1648</v>
      </c>
      <c r="F373" s="46" t="s">
        <v>1583</v>
      </c>
      <c r="G373" s="48">
        <v>1999</v>
      </c>
      <c r="H373" s="51">
        <v>9</v>
      </c>
      <c r="I373" s="51">
        <v>13</v>
      </c>
      <c r="J373" s="48">
        <v>2004</v>
      </c>
      <c r="K373" s="51">
        <v>11</v>
      </c>
      <c r="L373" s="51">
        <v>21</v>
      </c>
      <c r="M373" s="48">
        <v>63</v>
      </c>
    </row>
    <row r="374" spans="1:13" x14ac:dyDescent="0.2">
      <c r="A374" s="46">
        <v>219</v>
      </c>
      <c r="B374" s="46" t="str">
        <f>LOOKUP($A374,Persons_Data!A:A,Persons_Data!B:B)</f>
        <v>Landaburu, Eneko</v>
      </c>
      <c r="C374" s="46">
        <v>1</v>
      </c>
      <c r="D374" s="46" t="s">
        <v>1802</v>
      </c>
      <c r="E374" s="47" t="s">
        <v>1689</v>
      </c>
      <c r="F374" s="46" t="s">
        <v>1827</v>
      </c>
      <c r="G374" s="48">
        <v>1986</v>
      </c>
      <c r="H374" s="51">
        <v>7</v>
      </c>
      <c r="I374" s="23" t="s">
        <v>1</v>
      </c>
      <c r="J374" s="48">
        <v>1989</v>
      </c>
      <c r="K374" s="51">
        <v>1</v>
      </c>
      <c r="L374" s="51">
        <v>5</v>
      </c>
      <c r="M374" s="48">
        <v>32</v>
      </c>
    </row>
    <row r="375" spans="1:13" x14ac:dyDescent="0.2">
      <c r="A375" s="46">
        <v>219</v>
      </c>
      <c r="B375" s="46" t="str">
        <f>LOOKUP($A375,Persons_Data!A:A,Persons_Data!B:B)</f>
        <v>Landaburu, Eneko</v>
      </c>
      <c r="C375" s="46">
        <v>2</v>
      </c>
      <c r="D375" s="46" t="s">
        <v>1802</v>
      </c>
      <c r="E375" s="47" t="s">
        <v>1689</v>
      </c>
      <c r="F375" s="46" t="s">
        <v>1816</v>
      </c>
      <c r="G375" s="48">
        <v>1989</v>
      </c>
      <c r="H375" s="51">
        <v>1</v>
      </c>
      <c r="I375" s="51">
        <v>6</v>
      </c>
      <c r="J375" s="48">
        <v>1993</v>
      </c>
      <c r="K375" s="51">
        <v>1</v>
      </c>
      <c r="L375" s="51">
        <v>5</v>
      </c>
      <c r="M375" s="48">
        <v>49</v>
      </c>
    </row>
    <row r="376" spans="1:13" x14ac:dyDescent="0.2">
      <c r="A376" s="46">
        <v>219</v>
      </c>
      <c r="B376" s="46" t="str">
        <f>LOOKUP($A376,Persons_Data!A:A,Persons_Data!B:B)</f>
        <v>Landaburu, Eneko</v>
      </c>
      <c r="C376" s="46">
        <v>3</v>
      </c>
      <c r="D376" s="46" t="s">
        <v>1802</v>
      </c>
      <c r="E376" s="47" t="s">
        <v>1689</v>
      </c>
      <c r="F376" s="46" t="s">
        <v>1812</v>
      </c>
      <c r="G376" s="48">
        <v>1993</v>
      </c>
      <c r="H376" s="51">
        <v>1</v>
      </c>
      <c r="I376" s="51">
        <v>6</v>
      </c>
      <c r="J376" s="48">
        <v>1995</v>
      </c>
      <c r="K376" s="51">
        <v>1</v>
      </c>
      <c r="L376" s="51">
        <v>22</v>
      </c>
      <c r="M376" s="48">
        <v>25</v>
      </c>
    </row>
    <row r="377" spans="1:13" x14ac:dyDescent="0.2">
      <c r="A377" s="46">
        <v>219</v>
      </c>
      <c r="B377" s="46" t="str">
        <f>LOOKUP($A377,Persons_Data!A:A,Persons_Data!B:B)</f>
        <v>Landaburu, Eneko</v>
      </c>
      <c r="C377" s="46">
        <v>5</v>
      </c>
      <c r="D377" s="46" t="s">
        <v>1802</v>
      </c>
      <c r="E377" s="47" t="s">
        <v>2318</v>
      </c>
      <c r="F377" s="46" t="s">
        <v>1583</v>
      </c>
      <c r="G377" s="48">
        <v>2000</v>
      </c>
      <c r="H377" s="51">
        <v>1</v>
      </c>
      <c r="I377" s="51">
        <v>1</v>
      </c>
      <c r="J377" s="48">
        <v>2003</v>
      </c>
      <c r="K377" s="23" t="s">
        <v>1</v>
      </c>
      <c r="L377" s="50" t="s">
        <v>1</v>
      </c>
      <c r="M377" s="49" t="s">
        <v>1</v>
      </c>
    </row>
    <row r="378" spans="1:13" x14ac:dyDescent="0.2">
      <c r="A378" s="46">
        <v>219</v>
      </c>
      <c r="B378" s="46" t="str">
        <f>LOOKUP($A378,Persons_Data!A:A,Persons_Data!B:B)</f>
        <v>Landaburu, Eneko</v>
      </c>
      <c r="C378" s="46">
        <v>6</v>
      </c>
      <c r="D378" s="46" t="s">
        <v>1802</v>
      </c>
      <c r="E378" s="47" t="s">
        <v>2331</v>
      </c>
      <c r="F378" s="46" t="s">
        <v>1637</v>
      </c>
      <c r="G378" s="48">
        <v>2003</v>
      </c>
      <c r="H378" s="23" t="s">
        <v>1</v>
      </c>
      <c r="I378" s="23" t="s">
        <v>1</v>
      </c>
      <c r="J378" s="48">
        <v>2009</v>
      </c>
      <c r="K378" s="51">
        <v>9</v>
      </c>
      <c r="L378" s="51">
        <v>15</v>
      </c>
      <c r="M378" s="49" t="s">
        <v>1</v>
      </c>
    </row>
    <row r="379" spans="1:13" x14ac:dyDescent="0.2">
      <c r="A379" s="46">
        <v>219</v>
      </c>
      <c r="B379" s="46" t="str">
        <f>LOOKUP($A379,Persons_Data!A:A,Persons_Data!B:B)</f>
        <v>Landaburu, Eneko</v>
      </c>
      <c r="C379" s="46">
        <v>4</v>
      </c>
      <c r="D379" s="46" t="s">
        <v>1802</v>
      </c>
      <c r="E379" s="47" t="s">
        <v>1689</v>
      </c>
      <c r="F379" s="46" t="s">
        <v>1595</v>
      </c>
      <c r="G379" s="48">
        <v>1995</v>
      </c>
      <c r="H379" s="51">
        <v>1</v>
      </c>
      <c r="I379" s="51">
        <v>23</v>
      </c>
      <c r="J379" s="48">
        <v>1999</v>
      </c>
      <c r="K379" s="51">
        <v>12</v>
      </c>
      <c r="L379" s="51">
        <v>31</v>
      </c>
      <c r="M379" s="48">
        <v>60</v>
      </c>
    </row>
    <row r="380" spans="1:13" x14ac:dyDescent="0.2">
      <c r="A380" s="46">
        <v>136</v>
      </c>
      <c r="B380" s="46" t="str">
        <f>LOOKUP($A380,Persons_Data!A:A,Persons_Data!B:B)</f>
        <v>Lardinois, Petrus Josephus</v>
      </c>
      <c r="C380" s="46">
        <v>1</v>
      </c>
      <c r="D380" s="46" t="s">
        <v>1594</v>
      </c>
      <c r="E380" s="47" t="s">
        <v>1611</v>
      </c>
      <c r="F380" s="46" t="s">
        <v>1925</v>
      </c>
      <c r="G380" s="48">
        <v>1973</v>
      </c>
      <c r="H380" s="51">
        <v>1</v>
      </c>
      <c r="I380" s="51">
        <v>6</v>
      </c>
      <c r="J380" s="48">
        <v>1977</v>
      </c>
      <c r="K380" s="51">
        <v>1</v>
      </c>
      <c r="L380" s="51">
        <v>5</v>
      </c>
      <c r="M380" s="48">
        <v>49</v>
      </c>
    </row>
    <row r="381" spans="1:13" x14ac:dyDescent="0.2">
      <c r="A381" s="46">
        <v>206</v>
      </c>
      <c r="B381" s="46" t="str">
        <f>LOOKUP($A381,Persons_Data!A:A,Persons_Data!B:B)</f>
        <v>Larsson, Allan</v>
      </c>
      <c r="C381" s="46">
        <v>2</v>
      </c>
      <c r="D381" s="46" t="s">
        <v>1802</v>
      </c>
      <c r="E381" s="47" t="s">
        <v>1685</v>
      </c>
      <c r="F381" s="46" t="s">
        <v>1583</v>
      </c>
      <c r="G381" s="48">
        <v>1999</v>
      </c>
      <c r="H381" s="51">
        <v>9</v>
      </c>
      <c r="I381" s="51">
        <v>13</v>
      </c>
      <c r="J381" s="48">
        <v>2000</v>
      </c>
      <c r="K381" s="23" t="s">
        <v>1</v>
      </c>
      <c r="L381" s="50" t="s">
        <v>1</v>
      </c>
      <c r="M381" s="49" t="s">
        <v>1</v>
      </c>
    </row>
    <row r="382" spans="1:13" x14ac:dyDescent="0.2">
      <c r="A382" s="46">
        <v>206</v>
      </c>
      <c r="B382" s="46" t="str">
        <f>LOOKUP($A382,Persons_Data!A:A,Persons_Data!B:B)</f>
        <v>Larsson, Allan</v>
      </c>
      <c r="C382" s="46">
        <v>1</v>
      </c>
      <c r="D382" s="46" t="s">
        <v>1802</v>
      </c>
      <c r="E382" s="47" t="s">
        <v>1685</v>
      </c>
      <c r="F382" s="46" t="s">
        <v>1595</v>
      </c>
      <c r="G382" s="48">
        <v>1995</v>
      </c>
      <c r="H382" s="23" t="s">
        <v>1</v>
      </c>
      <c r="I382" s="23" t="s">
        <v>1</v>
      </c>
      <c r="J382" s="48">
        <v>1999</v>
      </c>
      <c r="K382" s="51">
        <v>9</v>
      </c>
      <c r="L382" s="51">
        <v>12</v>
      </c>
      <c r="M382" s="49" t="s">
        <v>1</v>
      </c>
    </row>
    <row r="383" spans="1:13" x14ac:dyDescent="0.2">
      <c r="A383" s="46">
        <v>446</v>
      </c>
      <c r="B383" s="46" t="s">
        <v>2715</v>
      </c>
      <c r="C383" s="46">
        <v>1</v>
      </c>
      <c r="D383" s="46" t="s">
        <v>1802</v>
      </c>
      <c r="E383" s="47" t="s">
        <v>2275</v>
      </c>
      <c r="F383" s="46" t="s">
        <v>1465</v>
      </c>
      <c r="G383" s="48">
        <v>2010</v>
      </c>
      <c r="H383" s="51">
        <v>2</v>
      </c>
      <c r="I383" s="51">
        <v>10</v>
      </c>
      <c r="J383" s="48">
        <v>2014</v>
      </c>
      <c r="K383" s="51">
        <v>10</v>
      </c>
      <c r="L383" s="51">
        <v>31</v>
      </c>
      <c r="M383" s="48">
        <v>57</v>
      </c>
    </row>
    <row r="384" spans="1:13" x14ac:dyDescent="0.2">
      <c r="A384" s="46">
        <v>287</v>
      </c>
      <c r="B384" s="46" t="str">
        <f>LOOKUP($A384,Persons_Data!A:A,Persons_Data!B:B)</f>
        <v>Le Goy, Raymond</v>
      </c>
      <c r="C384" s="46">
        <v>2</v>
      </c>
      <c r="D384" s="46" t="s">
        <v>1802</v>
      </c>
      <c r="E384" s="47" t="s">
        <v>2330</v>
      </c>
      <c r="F384" s="46" t="s">
        <v>1911</v>
      </c>
      <c r="G384" s="48">
        <v>1977</v>
      </c>
      <c r="H384" s="51">
        <v>1</v>
      </c>
      <c r="I384" s="51">
        <v>6</v>
      </c>
      <c r="J384" s="48">
        <v>1981</v>
      </c>
      <c r="K384" s="51">
        <v>1</v>
      </c>
      <c r="L384" s="51">
        <v>5</v>
      </c>
      <c r="M384" s="49" t="s">
        <v>1</v>
      </c>
    </row>
    <row r="385" spans="1:21" x14ac:dyDescent="0.2">
      <c r="A385" s="46">
        <v>287</v>
      </c>
      <c r="B385" s="46" t="str">
        <f>LOOKUP($A385,Persons_Data!A:A,Persons_Data!B:B)</f>
        <v>Le Goy, Raymond</v>
      </c>
      <c r="C385" s="46">
        <v>1</v>
      </c>
      <c r="D385" s="46" t="s">
        <v>1802</v>
      </c>
      <c r="E385" s="47" t="s">
        <v>2330</v>
      </c>
      <c r="F385" s="46" t="s">
        <v>1925</v>
      </c>
      <c r="G385" s="49" t="s">
        <v>1</v>
      </c>
      <c r="H385" s="23" t="s">
        <v>1</v>
      </c>
      <c r="I385" s="23" t="s">
        <v>1</v>
      </c>
      <c r="J385" s="48">
        <v>1977</v>
      </c>
      <c r="K385" s="51">
        <v>1</v>
      </c>
      <c r="L385" s="51">
        <v>5</v>
      </c>
      <c r="M385" s="49" t="s">
        <v>1</v>
      </c>
    </row>
    <row r="386" spans="1:21" s="54" customFormat="1" ht="15" x14ac:dyDescent="0.25">
      <c r="A386" s="46">
        <v>207</v>
      </c>
      <c r="B386" s="46" t="str">
        <f>LOOKUP($A386,Persons_Data!A:A,Persons_Data!B:B)</f>
        <v>Legras, Guy Charles</v>
      </c>
      <c r="C386" s="46">
        <v>4</v>
      </c>
      <c r="D386" s="46" t="s">
        <v>1802</v>
      </c>
      <c r="E386" s="47" t="s">
        <v>1611</v>
      </c>
      <c r="F386" s="46" t="s">
        <v>1595</v>
      </c>
      <c r="G386" s="48">
        <v>1995</v>
      </c>
      <c r="H386" s="51">
        <v>1</v>
      </c>
      <c r="I386" s="51">
        <v>23</v>
      </c>
      <c r="J386" s="49" t="s">
        <v>1</v>
      </c>
      <c r="K386" s="23" t="s">
        <v>1</v>
      </c>
      <c r="L386" s="50" t="s">
        <v>1</v>
      </c>
      <c r="M386" s="49" t="s">
        <v>1</v>
      </c>
    </row>
    <row r="387" spans="1:21" x14ac:dyDescent="0.2">
      <c r="A387" s="46">
        <v>207</v>
      </c>
      <c r="B387" s="46" t="str">
        <f>LOOKUP($A387,Persons_Data!A:A,Persons_Data!B:B)</f>
        <v>Legras, Guy Charles</v>
      </c>
      <c r="C387" s="46">
        <v>1</v>
      </c>
      <c r="D387" s="46" t="s">
        <v>1802</v>
      </c>
      <c r="E387" s="47" t="s">
        <v>1611</v>
      </c>
      <c r="F387" s="46" t="s">
        <v>1827</v>
      </c>
      <c r="G387" s="48">
        <v>1985</v>
      </c>
      <c r="H387" s="23" t="s">
        <v>1</v>
      </c>
      <c r="I387" s="23" t="s">
        <v>1</v>
      </c>
      <c r="J387" s="48">
        <v>1989</v>
      </c>
      <c r="K387" s="51">
        <v>1</v>
      </c>
      <c r="L387" s="51">
        <v>5</v>
      </c>
      <c r="M387" s="49" t="s">
        <v>1</v>
      </c>
    </row>
    <row r="388" spans="1:21" x14ac:dyDescent="0.2">
      <c r="A388" s="46">
        <v>207</v>
      </c>
      <c r="B388" s="46" t="str">
        <f>LOOKUP($A388,Persons_Data!A:A,Persons_Data!B:B)</f>
        <v>Legras, Guy Charles</v>
      </c>
      <c r="C388" s="46">
        <v>2</v>
      </c>
      <c r="D388" s="46" t="s">
        <v>1802</v>
      </c>
      <c r="E388" s="47" t="s">
        <v>1611</v>
      </c>
      <c r="F388" s="46" t="s">
        <v>1816</v>
      </c>
      <c r="G388" s="48">
        <v>1989</v>
      </c>
      <c r="H388" s="51">
        <v>1</v>
      </c>
      <c r="I388" s="51">
        <v>6</v>
      </c>
      <c r="J388" s="48">
        <v>1993</v>
      </c>
      <c r="K388" s="51">
        <v>1</v>
      </c>
      <c r="L388" s="51">
        <v>5</v>
      </c>
      <c r="M388" s="48">
        <v>49</v>
      </c>
    </row>
    <row r="389" spans="1:21" x14ac:dyDescent="0.2">
      <c r="A389" s="46">
        <v>207</v>
      </c>
      <c r="B389" s="46" t="str">
        <f>LOOKUP($A389,Persons_Data!A:A,Persons_Data!B:B)</f>
        <v>Legras, Guy Charles</v>
      </c>
      <c r="C389" s="46">
        <v>3</v>
      </c>
      <c r="D389" s="46" t="s">
        <v>1802</v>
      </c>
      <c r="E389" s="47" t="s">
        <v>1611</v>
      </c>
      <c r="F389" s="46" t="s">
        <v>1812</v>
      </c>
      <c r="G389" s="48">
        <v>1993</v>
      </c>
      <c r="H389" s="51">
        <v>1</v>
      </c>
      <c r="I389" s="51">
        <v>6</v>
      </c>
      <c r="J389" s="48">
        <v>1995</v>
      </c>
      <c r="K389" s="51">
        <v>1</v>
      </c>
      <c r="L389" s="51">
        <v>22</v>
      </c>
      <c r="M389" s="48">
        <v>25</v>
      </c>
    </row>
    <row r="390" spans="1:21" x14ac:dyDescent="0.2">
      <c r="A390" s="46">
        <v>207</v>
      </c>
      <c r="B390" s="46" t="str">
        <f>LOOKUP($A390,Persons_Data!A:A,Persons_Data!B:B)</f>
        <v>Legras, Guy Charles</v>
      </c>
      <c r="C390" s="46">
        <v>5</v>
      </c>
      <c r="D390" s="46" t="s">
        <v>1802</v>
      </c>
      <c r="E390" s="47" t="s">
        <v>2331</v>
      </c>
      <c r="F390" s="46" t="s">
        <v>1583</v>
      </c>
      <c r="G390" s="49" t="s">
        <v>1</v>
      </c>
      <c r="H390" s="23" t="s">
        <v>1</v>
      </c>
      <c r="I390" s="23" t="s">
        <v>1</v>
      </c>
      <c r="J390" s="49" t="s">
        <v>1</v>
      </c>
      <c r="K390" s="23" t="s">
        <v>1</v>
      </c>
      <c r="L390" s="50" t="s">
        <v>1</v>
      </c>
      <c r="M390" s="49" t="s">
        <v>1</v>
      </c>
    </row>
    <row r="391" spans="1:21" x14ac:dyDescent="0.2">
      <c r="A391" s="46">
        <v>165</v>
      </c>
      <c r="B391" s="46" t="str">
        <f>LOOKUP($A391,Persons_Data!A:A,Persons_Data!B:B)</f>
        <v>Leigh, Michael</v>
      </c>
      <c r="C391" s="46">
        <v>1</v>
      </c>
      <c r="D391" s="46" t="s">
        <v>1802</v>
      </c>
      <c r="E391" s="47" t="s">
        <v>2318</v>
      </c>
      <c r="F391" s="46" t="s">
        <v>1637</v>
      </c>
      <c r="G391" s="48">
        <v>2006</v>
      </c>
      <c r="H391" s="23" t="s">
        <v>1</v>
      </c>
      <c r="I391" s="23" t="s">
        <v>1</v>
      </c>
      <c r="J391" s="48">
        <v>2010</v>
      </c>
      <c r="K391" s="51">
        <v>2</v>
      </c>
      <c r="L391" s="51">
        <v>9</v>
      </c>
      <c r="M391" s="49" t="s">
        <v>1</v>
      </c>
    </row>
    <row r="392" spans="1:21" x14ac:dyDescent="0.2">
      <c r="A392" s="46">
        <v>154</v>
      </c>
      <c r="B392" s="46" t="str">
        <f>LOOKUP($A392,Persons_Data!A:A,Persons_Data!B:B)</f>
        <v>Lemaignen, Robert</v>
      </c>
      <c r="C392" s="46">
        <v>1</v>
      </c>
      <c r="D392" s="46" t="s">
        <v>1594</v>
      </c>
      <c r="E392" s="47" t="s">
        <v>2273</v>
      </c>
      <c r="F392" s="46" t="s">
        <v>1952</v>
      </c>
      <c r="G392" s="48">
        <v>1958</v>
      </c>
      <c r="H392" s="51">
        <v>1</v>
      </c>
      <c r="I392" s="51">
        <v>7</v>
      </c>
      <c r="J392" s="48">
        <v>1962</v>
      </c>
      <c r="K392" s="51">
        <v>1</v>
      </c>
      <c r="L392" s="51">
        <v>9</v>
      </c>
      <c r="M392" s="48">
        <v>49</v>
      </c>
    </row>
    <row r="393" spans="1:21" x14ac:dyDescent="0.2">
      <c r="A393" s="46">
        <v>141</v>
      </c>
      <c r="B393" s="46" t="str">
        <f>LOOKUP($A393,Persons_Data!A:A,Persons_Data!B:B)</f>
        <v>Levi-Sandri, Lionello</v>
      </c>
      <c r="C393" s="46">
        <v>1</v>
      </c>
      <c r="D393" s="46" t="s">
        <v>1594</v>
      </c>
      <c r="E393" s="47" t="s">
        <v>1685</v>
      </c>
      <c r="F393" s="46" t="s">
        <v>1952</v>
      </c>
      <c r="G393" s="48">
        <v>1961</v>
      </c>
      <c r="H393" s="51">
        <v>2</v>
      </c>
      <c r="I393" s="51">
        <v>7</v>
      </c>
      <c r="J393" s="48">
        <v>1962</v>
      </c>
      <c r="K393" s="51">
        <v>1</v>
      </c>
      <c r="L393" s="51">
        <v>9</v>
      </c>
      <c r="M393" s="48">
        <v>12</v>
      </c>
    </row>
    <row r="394" spans="1:21" ht="15" x14ac:dyDescent="0.25">
      <c r="A394" s="46">
        <v>141</v>
      </c>
      <c r="B394" s="46" t="str">
        <f>LOOKUP($A394,Persons_Data!A:A,Persons_Data!B:B)</f>
        <v>Levi-Sandri, Lionello</v>
      </c>
      <c r="C394" s="46">
        <v>2</v>
      </c>
      <c r="D394" s="46" t="s">
        <v>1594</v>
      </c>
      <c r="E394" s="47" t="s">
        <v>1685</v>
      </c>
      <c r="F394" s="46" t="s">
        <v>2045</v>
      </c>
      <c r="G394" s="48">
        <v>1962</v>
      </c>
      <c r="H394" s="51">
        <v>1</v>
      </c>
      <c r="I394" s="51">
        <v>10</v>
      </c>
      <c r="J394" s="48">
        <v>1967</v>
      </c>
      <c r="K394" s="51">
        <v>6</v>
      </c>
      <c r="L394" s="51">
        <v>30</v>
      </c>
      <c r="M394" s="48">
        <v>66</v>
      </c>
      <c r="N394" s="54"/>
      <c r="O394" s="54"/>
      <c r="P394" s="54"/>
      <c r="Q394" s="54"/>
      <c r="R394" s="54"/>
      <c r="S394" s="54"/>
      <c r="T394" s="54"/>
      <c r="U394" s="54"/>
    </row>
    <row r="395" spans="1:21" ht="15" x14ac:dyDescent="0.25">
      <c r="A395" s="46">
        <v>141</v>
      </c>
      <c r="B395" s="46" t="str">
        <f>LOOKUP($A395,Persons_Data!A:A,Persons_Data!B:B)</f>
        <v>Levi-Sandri, Lionello</v>
      </c>
      <c r="C395" s="46">
        <v>3</v>
      </c>
      <c r="D395" s="46" t="s">
        <v>1581</v>
      </c>
      <c r="E395" s="47" t="s">
        <v>1685</v>
      </c>
      <c r="F395" s="46" t="s">
        <v>1917</v>
      </c>
      <c r="G395" s="48">
        <v>1967</v>
      </c>
      <c r="H395" s="51">
        <v>7</v>
      </c>
      <c r="I395" s="51">
        <v>1</v>
      </c>
      <c r="J395" s="48">
        <v>1970</v>
      </c>
      <c r="K395" s="51">
        <v>6</v>
      </c>
      <c r="L395" s="51">
        <v>30</v>
      </c>
      <c r="M395" s="48">
        <v>36</v>
      </c>
      <c r="O395" s="54"/>
    </row>
    <row r="396" spans="1:21" ht="15" x14ac:dyDescent="0.25">
      <c r="A396" s="46">
        <v>438</v>
      </c>
      <c r="B396" s="46" t="s">
        <v>2697</v>
      </c>
      <c r="C396" s="46">
        <v>1</v>
      </c>
      <c r="D396" s="46" t="s">
        <v>1594</v>
      </c>
      <c r="E396" s="47" t="s">
        <v>1617</v>
      </c>
      <c r="F396" s="46" t="s">
        <v>1465</v>
      </c>
      <c r="G396" s="48">
        <v>2010</v>
      </c>
      <c r="H396" s="51">
        <v>2</v>
      </c>
      <c r="I396" s="51">
        <v>10</v>
      </c>
      <c r="J396" s="48">
        <v>2014</v>
      </c>
      <c r="K396" s="51">
        <v>10</v>
      </c>
      <c r="L396" s="51">
        <v>31</v>
      </c>
      <c r="M396" s="48">
        <v>57</v>
      </c>
      <c r="N396" s="54"/>
      <c r="O396" s="54"/>
      <c r="P396" s="54"/>
      <c r="Q396" s="54"/>
      <c r="R396" s="54"/>
      <c r="S396" s="54"/>
      <c r="T396" s="54"/>
      <c r="U396" s="54"/>
    </row>
    <row r="397" spans="1:21" ht="15" x14ac:dyDescent="0.25">
      <c r="A397" s="46">
        <v>12</v>
      </c>
      <c r="B397" s="46" t="str">
        <f>LOOKUP($A397,Persons_Data!A:A,Persons_Data!B:B)</f>
        <v>Liikanen, Erkki</v>
      </c>
      <c r="C397" s="46">
        <v>1</v>
      </c>
      <c r="D397" s="46" t="s">
        <v>1594</v>
      </c>
      <c r="E397" s="47" t="s">
        <v>1617</v>
      </c>
      <c r="F397" s="46" t="s">
        <v>1595</v>
      </c>
      <c r="G397" s="48">
        <v>1995</v>
      </c>
      <c r="H397" s="51">
        <v>1</v>
      </c>
      <c r="I397" s="51">
        <v>23</v>
      </c>
      <c r="J397" s="48">
        <v>1999</v>
      </c>
      <c r="K397" s="51">
        <v>9</v>
      </c>
      <c r="L397" s="51">
        <v>12</v>
      </c>
      <c r="M397" s="48">
        <v>57</v>
      </c>
      <c r="O397" s="54"/>
    </row>
    <row r="398" spans="1:21" s="53" customFormat="1" ht="15" x14ac:dyDescent="0.25">
      <c r="A398" s="46">
        <v>12</v>
      </c>
      <c r="B398" s="46" t="str">
        <f>LOOKUP($A398,Persons_Data!A:A,Persons_Data!B:B)</f>
        <v>Liikanen, Erkki</v>
      </c>
      <c r="C398" s="46">
        <v>2</v>
      </c>
      <c r="D398" s="46" t="s">
        <v>1594</v>
      </c>
      <c r="E398" s="47" t="s">
        <v>1618</v>
      </c>
      <c r="F398" s="46" t="s">
        <v>1583</v>
      </c>
      <c r="G398" s="48">
        <v>1999</v>
      </c>
      <c r="H398" s="51">
        <v>9</v>
      </c>
      <c r="I398" s="51">
        <v>13</v>
      </c>
      <c r="J398" s="48">
        <v>2004</v>
      </c>
      <c r="K398" s="51">
        <v>7</v>
      </c>
      <c r="L398" s="51">
        <v>11</v>
      </c>
      <c r="M398" s="48">
        <v>59</v>
      </c>
    </row>
    <row r="399" spans="1:21" x14ac:dyDescent="0.2">
      <c r="A399" s="46">
        <v>209</v>
      </c>
      <c r="B399" s="46" t="str">
        <f>LOOKUP($A399,Persons_Data!A:A,Persons_Data!B:B)</f>
        <v>Lowe, Philip</v>
      </c>
      <c r="C399" s="46">
        <v>1</v>
      </c>
      <c r="D399" s="46" t="s">
        <v>1802</v>
      </c>
      <c r="E399" s="47" t="s">
        <v>2273</v>
      </c>
      <c r="F399" s="46" t="s">
        <v>1595</v>
      </c>
      <c r="G399" s="48">
        <v>1997</v>
      </c>
      <c r="H399" s="51">
        <v>12</v>
      </c>
      <c r="I399" s="23" t="s">
        <v>1</v>
      </c>
      <c r="J399" s="48">
        <v>1999</v>
      </c>
      <c r="K399" s="51">
        <v>9</v>
      </c>
      <c r="L399" s="51">
        <v>12</v>
      </c>
      <c r="M399" s="49" t="s">
        <v>1</v>
      </c>
    </row>
    <row r="400" spans="1:21" x14ac:dyDescent="0.2">
      <c r="A400" s="46">
        <v>209</v>
      </c>
      <c r="B400" s="46" t="str">
        <f>LOOKUP($A400,Persons_Data!A:A,Persons_Data!B:B)</f>
        <v>Lowe, Philip</v>
      </c>
      <c r="C400" s="46">
        <v>2</v>
      </c>
      <c r="D400" s="46" t="s">
        <v>1802</v>
      </c>
      <c r="E400" s="47" t="s">
        <v>2273</v>
      </c>
      <c r="F400" s="46" t="s">
        <v>1583</v>
      </c>
      <c r="G400" s="48">
        <v>1999</v>
      </c>
      <c r="H400" s="51">
        <v>9</v>
      </c>
      <c r="I400" s="51">
        <v>12</v>
      </c>
      <c r="J400" s="48">
        <v>2000</v>
      </c>
      <c r="K400" s="51">
        <v>6</v>
      </c>
      <c r="L400" s="50" t="s">
        <v>1</v>
      </c>
      <c r="M400" s="49" t="s">
        <v>1</v>
      </c>
    </row>
    <row r="401" spans="1:13" x14ac:dyDescent="0.2">
      <c r="A401" s="46">
        <v>209</v>
      </c>
      <c r="B401" s="46" t="str">
        <f>LOOKUP($A401,Persons_Data!A:A,Persons_Data!B:B)</f>
        <v>Lowe, Philip</v>
      </c>
      <c r="C401" s="46">
        <v>3</v>
      </c>
      <c r="D401" s="46" t="s">
        <v>1802</v>
      </c>
      <c r="E401" s="47" t="s">
        <v>1604</v>
      </c>
      <c r="F401" s="46" t="s">
        <v>1583</v>
      </c>
      <c r="G401" s="48">
        <v>2002</v>
      </c>
      <c r="H401" s="51">
        <v>9</v>
      </c>
      <c r="I401" s="51">
        <v>1</v>
      </c>
      <c r="J401" s="48">
        <v>2004</v>
      </c>
      <c r="K401" s="51">
        <v>11</v>
      </c>
      <c r="L401" s="51">
        <v>21</v>
      </c>
      <c r="M401" s="48">
        <v>27</v>
      </c>
    </row>
    <row r="402" spans="1:13" x14ac:dyDescent="0.2">
      <c r="A402" s="46">
        <v>209</v>
      </c>
      <c r="B402" s="46" t="str">
        <f>LOOKUP($A402,Persons_Data!A:A,Persons_Data!B:B)</f>
        <v>Lowe, Philip</v>
      </c>
      <c r="C402" s="46">
        <v>4</v>
      </c>
      <c r="D402" s="46" t="s">
        <v>1802</v>
      </c>
      <c r="E402" s="47" t="s">
        <v>1604</v>
      </c>
      <c r="F402" s="46" t="s">
        <v>1637</v>
      </c>
      <c r="G402" s="48">
        <v>2004</v>
      </c>
      <c r="H402" s="51">
        <v>11</v>
      </c>
      <c r="I402" s="51">
        <v>22</v>
      </c>
      <c r="J402" s="48">
        <v>2009</v>
      </c>
      <c r="K402" s="51">
        <v>2</v>
      </c>
      <c r="L402" s="51">
        <v>9</v>
      </c>
      <c r="M402" s="49" t="s">
        <v>1</v>
      </c>
    </row>
    <row r="403" spans="1:13" x14ac:dyDescent="0.2">
      <c r="A403" s="46">
        <v>209</v>
      </c>
      <c r="B403" s="46" t="str">
        <f>LOOKUP($A403,Persons_Data!A:A,Persons_Data!B:B)</f>
        <v>Lowe, Philip</v>
      </c>
      <c r="C403" s="46">
        <v>5</v>
      </c>
      <c r="D403" s="46" t="s">
        <v>1802</v>
      </c>
      <c r="E403" s="47" t="s">
        <v>2315</v>
      </c>
      <c r="F403" s="46" t="s">
        <v>1465</v>
      </c>
      <c r="G403" s="48">
        <v>2010</v>
      </c>
      <c r="H403" s="51">
        <v>2</v>
      </c>
      <c r="I403" s="51">
        <v>10</v>
      </c>
      <c r="J403" s="48">
        <v>2014</v>
      </c>
      <c r="K403" s="51">
        <v>10</v>
      </c>
      <c r="L403" s="51">
        <v>31</v>
      </c>
      <c r="M403" s="48">
        <v>57</v>
      </c>
    </row>
    <row r="404" spans="1:13" x14ac:dyDescent="0.2">
      <c r="A404" s="46">
        <v>170</v>
      </c>
      <c r="B404" s="46" t="str">
        <f>LOOKUP($A404,Persons_Data!A:A,Persons_Data!B:B)</f>
        <v>Madelin, Robert</v>
      </c>
      <c r="C404" s="46">
        <v>1</v>
      </c>
      <c r="D404" s="46" t="s">
        <v>1802</v>
      </c>
      <c r="E404" s="47" t="s">
        <v>2321</v>
      </c>
      <c r="F404" s="46" t="s">
        <v>1583</v>
      </c>
      <c r="G404" s="48">
        <v>2004</v>
      </c>
      <c r="H404" s="51">
        <v>1</v>
      </c>
      <c r="I404" s="23" t="s">
        <v>1</v>
      </c>
      <c r="J404" s="48">
        <v>2004</v>
      </c>
      <c r="K404" s="51">
        <v>11</v>
      </c>
      <c r="L404" s="51">
        <v>21</v>
      </c>
      <c r="M404" s="49" t="s">
        <v>1</v>
      </c>
    </row>
    <row r="405" spans="1:13" x14ac:dyDescent="0.2">
      <c r="A405" s="46">
        <v>170</v>
      </c>
      <c r="B405" s="46" t="str">
        <f>LOOKUP($A405,Persons_Data!A:A,Persons_Data!B:B)</f>
        <v>Madelin, Robert</v>
      </c>
      <c r="C405" s="46">
        <v>2</v>
      </c>
      <c r="D405" s="46" t="s">
        <v>1802</v>
      </c>
      <c r="E405" s="47" t="s">
        <v>2321</v>
      </c>
      <c r="F405" s="46" t="s">
        <v>1637</v>
      </c>
      <c r="G405" s="48">
        <v>2004</v>
      </c>
      <c r="H405" s="51">
        <v>11</v>
      </c>
      <c r="I405" s="51">
        <v>22</v>
      </c>
      <c r="J405" s="48">
        <v>2010</v>
      </c>
      <c r="K405" s="51">
        <v>2</v>
      </c>
      <c r="L405" s="51">
        <v>9</v>
      </c>
      <c r="M405" s="49" t="s">
        <v>1</v>
      </c>
    </row>
    <row r="406" spans="1:13" x14ac:dyDescent="0.2">
      <c r="A406" s="46">
        <v>170</v>
      </c>
      <c r="B406" s="46" t="str">
        <f>LOOKUP($A406,Persons_Data!A:A,Persons_Data!B:B)</f>
        <v>Madelin, Robert</v>
      </c>
      <c r="C406" s="46">
        <v>3</v>
      </c>
      <c r="D406" s="46" t="s">
        <v>1802</v>
      </c>
      <c r="E406" s="47" t="s">
        <v>2324</v>
      </c>
      <c r="F406" s="46" t="s">
        <v>1465</v>
      </c>
      <c r="G406" s="48">
        <v>2010</v>
      </c>
      <c r="H406" s="51">
        <v>2</v>
      </c>
      <c r="I406" s="51">
        <v>10</v>
      </c>
      <c r="J406" s="48">
        <v>2014</v>
      </c>
      <c r="K406" s="51">
        <v>10</v>
      </c>
      <c r="L406" s="51">
        <v>31</v>
      </c>
      <c r="M406" s="48">
        <v>57</v>
      </c>
    </row>
    <row r="407" spans="1:13" ht="15" x14ac:dyDescent="0.25">
      <c r="A407" s="46">
        <v>137</v>
      </c>
      <c r="B407" s="46" t="str">
        <f>LOOKUP($A407,Persons_Data!A:A,Persons_Data!B:B)</f>
        <v>Malfatti, Franco Maria</v>
      </c>
      <c r="C407" s="46">
        <v>1</v>
      </c>
      <c r="D407" s="46" t="s">
        <v>1698</v>
      </c>
      <c r="E407" s="47" t="s">
        <v>1699</v>
      </c>
      <c r="F407" s="24" t="s">
        <v>2750</v>
      </c>
      <c r="G407" s="48">
        <v>1970</v>
      </c>
      <c r="H407" s="51">
        <v>7</v>
      </c>
      <c r="I407" s="51">
        <v>1</v>
      </c>
      <c r="J407" s="48">
        <v>1972</v>
      </c>
      <c r="K407" s="51">
        <v>3</v>
      </c>
      <c r="L407" s="51">
        <v>21</v>
      </c>
      <c r="M407" s="48">
        <v>21</v>
      </c>
    </row>
    <row r="408" spans="1:13" x14ac:dyDescent="0.2">
      <c r="A408" s="46">
        <v>377</v>
      </c>
      <c r="B408" s="46" t="s">
        <v>2135</v>
      </c>
      <c r="C408" s="46">
        <v>1</v>
      </c>
      <c r="D408" s="46" t="s">
        <v>1594</v>
      </c>
      <c r="E408" s="47" t="s">
        <v>2276</v>
      </c>
      <c r="F408" s="46" t="s">
        <v>1465</v>
      </c>
      <c r="G408" s="48">
        <v>2010</v>
      </c>
      <c r="H408" s="51">
        <v>2</v>
      </c>
      <c r="I408" s="51">
        <v>10</v>
      </c>
      <c r="J408" s="48">
        <v>2014</v>
      </c>
      <c r="K408" s="51">
        <v>10</v>
      </c>
      <c r="L408" s="51">
        <v>31</v>
      </c>
      <c r="M408" s="48">
        <v>57</v>
      </c>
    </row>
    <row r="409" spans="1:13" x14ac:dyDescent="0.2">
      <c r="A409" s="46">
        <v>421</v>
      </c>
      <c r="B409" s="46" t="s">
        <v>2181</v>
      </c>
      <c r="C409" s="46">
        <v>1</v>
      </c>
      <c r="D409" s="46" t="s">
        <v>1802</v>
      </c>
      <c r="E409" s="55" t="s">
        <v>2323</v>
      </c>
      <c r="F409" s="46" t="s">
        <v>2126</v>
      </c>
      <c r="G409" s="49">
        <v>2014</v>
      </c>
      <c r="H409" s="50">
        <v>11</v>
      </c>
      <c r="I409" s="50">
        <v>1</v>
      </c>
      <c r="J409" s="49" t="s">
        <v>1</v>
      </c>
      <c r="K409" s="23" t="s">
        <v>1</v>
      </c>
      <c r="L409" s="50" t="s">
        <v>1</v>
      </c>
      <c r="M409" s="49" t="s">
        <v>1</v>
      </c>
    </row>
    <row r="410" spans="1:13" x14ac:dyDescent="0.2">
      <c r="A410" s="46">
        <v>153</v>
      </c>
      <c r="B410" s="46" t="str">
        <f>LOOKUP($A410,Persons_Data!A:A,Persons_Data!B:B)</f>
        <v>Malvestiti, Piero</v>
      </c>
      <c r="C410" s="46">
        <v>1</v>
      </c>
      <c r="D410" s="46" t="s">
        <v>1581</v>
      </c>
      <c r="E410" s="47" t="s">
        <v>2325</v>
      </c>
      <c r="F410" s="46" t="s">
        <v>1952</v>
      </c>
      <c r="G410" s="48">
        <v>1958</v>
      </c>
      <c r="H410" s="51">
        <v>1</v>
      </c>
      <c r="I410" s="51">
        <v>7</v>
      </c>
      <c r="J410" s="48">
        <v>1959</v>
      </c>
      <c r="K410" s="51">
        <v>9</v>
      </c>
      <c r="L410" s="51">
        <v>1</v>
      </c>
      <c r="M410" s="48">
        <v>21</v>
      </c>
    </row>
    <row r="411" spans="1:13" x14ac:dyDescent="0.2">
      <c r="A411" s="46">
        <v>37</v>
      </c>
      <c r="B411" s="46" t="str">
        <f>LOOKUP($A411,Persons_Data!A:A,Persons_Data!B:B)</f>
        <v>Mandelson, Peter</v>
      </c>
      <c r="C411" s="46">
        <v>1</v>
      </c>
      <c r="D411" s="46" t="s">
        <v>1594</v>
      </c>
      <c r="E411" s="47" t="s">
        <v>1648</v>
      </c>
      <c r="F411" s="46" t="s">
        <v>1637</v>
      </c>
      <c r="G411" s="48">
        <v>2004</v>
      </c>
      <c r="H411" s="51">
        <v>11</v>
      </c>
      <c r="I411" s="51">
        <v>22</v>
      </c>
      <c r="J411" s="48">
        <v>2008</v>
      </c>
      <c r="K411" s="51">
        <v>10</v>
      </c>
      <c r="L411" s="51">
        <v>3</v>
      </c>
      <c r="M411" s="48">
        <v>48</v>
      </c>
    </row>
    <row r="412" spans="1:13" x14ac:dyDescent="0.2">
      <c r="A412" s="46">
        <v>330</v>
      </c>
      <c r="B412" s="46" t="str">
        <f>LOOKUP($A412,Persons_Data!A:A,Persons_Data!B:B)</f>
        <v>Maniatopoulos, Constantinos S.</v>
      </c>
      <c r="C412" s="46">
        <v>4</v>
      </c>
      <c r="D412" s="46" t="s">
        <v>1802</v>
      </c>
      <c r="E412" s="47" t="s">
        <v>2330</v>
      </c>
      <c r="F412" s="46" t="s">
        <v>1595</v>
      </c>
      <c r="G412" s="48">
        <v>1995</v>
      </c>
      <c r="H412" s="51">
        <v>1</v>
      </c>
      <c r="I412" s="51">
        <v>23</v>
      </c>
      <c r="J412" s="49" t="s">
        <v>1</v>
      </c>
      <c r="K412" s="23" t="s">
        <v>1</v>
      </c>
      <c r="L412" s="50" t="s">
        <v>1</v>
      </c>
      <c r="M412" s="49" t="s">
        <v>1</v>
      </c>
    </row>
    <row r="413" spans="1:13" x14ac:dyDescent="0.2">
      <c r="A413" s="46">
        <v>330</v>
      </c>
      <c r="B413" s="46" t="str">
        <f>LOOKUP($A413,Persons_Data!A:A,Persons_Data!B:B)</f>
        <v>Maniatopoulos, Constantinos S.</v>
      </c>
      <c r="C413" s="46">
        <v>1</v>
      </c>
      <c r="D413" s="46" t="s">
        <v>1802</v>
      </c>
      <c r="E413" s="47" t="s">
        <v>2330</v>
      </c>
      <c r="F413" s="46" t="s">
        <v>1827</v>
      </c>
      <c r="G413" s="48">
        <v>1986</v>
      </c>
      <c r="H413" s="23" t="s">
        <v>1</v>
      </c>
      <c r="I413" s="23" t="s">
        <v>1</v>
      </c>
      <c r="J413" s="48">
        <v>1989</v>
      </c>
      <c r="K413" s="51">
        <v>1</v>
      </c>
      <c r="L413" s="51">
        <v>5</v>
      </c>
      <c r="M413" s="49" t="s">
        <v>1</v>
      </c>
    </row>
    <row r="414" spans="1:13" s="30" customFormat="1" x14ac:dyDescent="0.2">
      <c r="A414" s="46">
        <v>330</v>
      </c>
      <c r="B414" s="46" t="str">
        <f>LOOKUP($A414,Persons_Data!A:A,Persons_Data!B:B)</f>
        <v>Maniatopoulos, Constantinos S.</v>
      </c>
      <c r="C414" s="46">
        <v>2</v>
      </c>
      <c r="D414" s="46" t="s">
        <v>1802</v>
      </c>
      <c r="E414" s="47" t="s">
        <v>2330</v>
      </c>
      <c r="F414" s="46" t="s">
        <v>1816</v>
      </c>
      <c r="G414" s="48">
        <v>1989</v>
      </c>
      <c r="H414" s="51">
        <v>1</v>
      </c>
      <c r="I414" s="51">
        <v>6</v>
      </c>
      <c r="J414" s="48">
        <v>1993</v>
      </c>
      <c r="K414" s="51">
        <v>1</v>
      </c>
      <c r="L414" s="51">
        <v>5</v>
      </c>
      <c r="M414" s="48">
        <v>49</v>
      </c>
    </row>
    <row r="415" spans="1:13" x14ac:dyDescent="0.2">
      <c r="A415" s="46">
        <v>330</v>
      </c>
      <c r="B415" s="46" t="str">
        <f>LOOKUP($A415,Persons_Data!A:A,Persons_Data!B:B)</f>
        <v>Maniatopoulos, Constantinos S.</v>
      </c>
      <c r="C415" s="46">
        <v>3</v>
      </c>
      <c r="D415" s="46" t="s">
        <v>1802</v>
      </c>
      <c r="E415" s="47" t="s">
        <v>2330</v>
      </c>
      <c r="F415" s="46" t="s">
        <v>1812</v>
      </c>
      <c r="G415" s="48">
        <v>1993</v>
      </c>
      <c r="H415" s="51">
        <v>1</v>
      </c>
      <c r="I415" s="51">
        <v>6</v>
      </c>
      <c r="J415" s="48">
        <v>1995</v>
      </c>
      <c r="K415" s="51">
        <v>1</v>
      </c>
      <c r="L415" s="51">
        <v>22</v>
      </c>
      <c r="M415" s="48">
        <v>25</v>
      </c>
    </row>
    <row r="416" spans="1:13" x14ac:dyDescent="0.2">
      <c r="A416" s="46">
        <v>160</v>
      </c>
      <c r="B416" s="46" t="str">
        <f>LOOKUP($A416,Persons_Data!A:A,Persons_Data!B:B)</f>
        <v>Manservisi, Stefano</v>
      </c>
      <c r="C416" s="46">
        <v>1</v>
      </c>
      <c r="D416" s="46" t="s">
        <v>1802</v>
      </c>
      <c r="E416" s="47" t="s">
        <v>2273</v>
      </c>
      <c r="F416" s="46" t="s">
        <v>1637</v>
      </c>
      <c r="G416" s="48">
        <v>2004</v>
      </c>
      <c r="H416" s="51">
        <v>11</v>
      </c>
      <c r="I416" s="51">
        <v>22</v>
      </c>
      <c r="J416" s="48">
        <v>2010</v>
      </c>
      <c r="K416" s="51">
        <v>2</v>
      </c>
      <c r="L416" s="51">
        <v>9</v>
      </c>
      <c r="M416" s="49" t="s">
        <v>1</v>
      </c>
    </row>
    <row r="417" spans="1:13" x14ac:dyDescent="0.2">
      <c r="A417" s="46">
        <v>160</v>
      </c>
      <c r="B417" s="46" t="s">
        <v>2115</v>
      </c>
      <c r="C417" s="46">
        <v>2</v>
      </c>
      <c r="D417" s="46" t="s">
        <v>1802</v>
      </c>
      <c r="E417" s="47" t="s">
        <v>2276</v>
      </c>
      <c r="F417" s="46" t="s">
        <v>1465</v>
      </c>
      <c r="G417" s="48">
        <v>2010</v>
      </c>
      <c r="H417" s="51">
        <v>2</v>
      </c>
      <c r="I417" s="51">
        <v>10</v>
      </c>
      <c r="J417" s="48">
        <v>2014</v>
      </c>
      <c r="K417" s="51">
        <v>10</v>
      </c>
      <c r="L417" s="51">
        <v>31</v>
      </c>
      <c r="M417" s="48">
        <v>57</v>
      </c>
    </row>
    <row r="418" spans="1:13" x14ac:dyDescent="0.2">
      <c r="A418" s="46">
        <v>435</v>
      </c>
      <c r="B418" s="46" t="s">
        <v>2304</v>
      </c>
      <c r="C418" s="46">
        <v>1</v>
      </c>
      <c r="D418" s="46" t="s">
        <v>1802</v>
      </c>
      <c r="E418" s="55" t="s">
        <v>2748</v>
      </c>
      <c r="F418" s="46" t="s">
        <v>2126</v>
      </c>
      <c r="G418" s="49">
        <v>2017</v>
      </c>
      <c r="H418" s="50">
        <v>3</v>
      </c>
      <c r="I418" s="50">
        <v>1</v>
      </c>
      <c r="J418" s="49" t="s">
        <v>1</v>
      </c>
      <c r="K418" s="23" t="s">
        <v>1</v>
      </c>
      <c r="L418" s="50" t="s">
        <v>1</v>
      </c>
      <c r="M418" s="49" t="s">
        <v>1</v>
      </c>
    </row>
    <row r="419" spans="1:13" x14ac:dyDescent="0.2">
      <c r="A419" s="46">
        <v>138</v>
      </c>
      <c r="B419" s="46" t="str">
        <f>LOOKUP($A419,Persons_Data!A:A,Persons_Data!B:B)</f>
        <v>Mansholt, Sicco</v>
      </c>
      <c r="C419" s="46">
        <v>1</v>
      </c>
      <c r="D419" s="46" t="s">
        <v>1581</v>
      </c>
      <c r="E419" s="47" t="s">
        <v>1611</v>
      </c>
      <c r="F419" s="46" t="s">
        <v>1952</v>
      </c>
      <c r="G419" s="48">
        <v>1958</v>
      </c>
      <c r="H419" s="51">
        <v>1</v>
      </c>
      <c r="I419" s="51">
        <v>7</v>
      </c>
      <c r="J419" s="48">
        <v>1962</v>
      </c>
      <c r="K419" s="51">
        <v>1</v>
      </c>
      <c r="L419" s="51">
        <v>9</v>
      </c>
      <c r="M419" s="48">
        <v>49</v>
      </c>
    </row>
    <row r="420" spans="1:13" x14ac:dyDescent="0.2">
      <c r="A420" s="46">
        <v>138</v>
      </c>
      <c r="B420" s="46" t="str">
        <f>LOOKUP($A420,Persons_Data!A:A,Persons_Data!B:B)</f>
        <v>Mansholt, Sicco</v>
      </c>
      <c r="C420" s="46">
        <v>2</v>
      </c>
      <c r="D420" s="46" t="s">
        <v>1581</v>
      </c>
      <c r="E420" s="47" t="s">
        <v>1611</v>
      </c>
      <c r="F420" s="46" t="s">
        <v>2045</v>
      </c>
      <c r="G420" s="48">
        <v>1962</v>
      </c>
      <c r="H420" s="51">
        <v>1</v>
      </c>
      <c r="I420" s="51">
        <v>10</v>
      </c>
      <c r="J420" s="48">
        <v>1967</v>
      </c>
      <c r="K420" s="51">
        <v>6</v>
      </c>
      <c r="L420" s="51">
        <v>30</v>
      </c>
      <c r="M420" s="48">
        <v>66</v>
      </c>
    </row>
    <row r="421" spans="1:13" x14ac:dyDescent="0.2">
      <c r="A421" s="46">
        <v>138</v>
      </c>
      <c r="B421" s="46" t="str">
        <f>LOOKUP($A421,Persons_Data!A:A,Persons_Data!B:B)</f>
        <v>Mansholt, Sicco</v>
      </c>
      <c r="C421" s="46">
        <v>3</v>
      </c>
      <c r="D421" s="46" t="s">
        <v>1581</v>
      </c>
      <c r="E421" s="47" t="s">
        <v>1611</v>
      </c>
      <c r="F421" s="46" t="s">
        <v>1917</v>
      </c>
      <c r="G421" s="48">
        <v>1967</v>
      </c>
      <c r="H421" s="51">
        <v>7</v>
      </c>
      <c r="I421" s="51">
        <v>1</v>
      </c>
      <c r="J421" s="48">
        <v>1970</v>
      </c>
      <c r="K421" s="51">
        <v>6</v>
      </c>
      <c r="L421" s="51">
        <v>30</v>
      </c>
      <c r="M421" s="48">
        <v>36</v>
      </c>
    </row>
    <row r="422" spans="1:13" ht="15" x14ac:dyDescent="0.25">
      <c r="A422" s="46">
        <v>138</v>
      </c>
      <c r="B422" s="46" t="str">
        <f>LOOKUP($A422,Persons_Data!A:A,Persons_Data!B:B)</f>
        <v>Mansholt, Sicco</v>
      </c>
      <c r="C422" s="46">
        <v>4</v>
      </c>
      <c r="D422" s="46" t="s">
        <v>1581</v>
      </c>
      <c r="E422" s="47" t="s">
        <v>1611</v>
      </c>
      <c r="F422" s="24" t="s">
        <v>2750</v>
      </c>
      <c r="G422" s="48">
        <v>1970</v>
      </c>
      <c r="H422" s="51">
        <v>7</v>
      </c>
      <c r="I422" s="51">
        <v>1</v>
      </c>
      <c r="J422" s="48">
        <v>1972</v>
      </c>
      <c r="K422" s="51">
        <v>3</v>
      </c>
      <c r="L422" s="51">
        <v>21</v>
      </c>
      <c r="M422" s="48">
        <v>21</v>
      </c>
    </row>
    <row r="423" spans="1:13" ht="15" x14ac:dyDescent="0.25">
      <c r="A423" s="46">
        <v>138</v>
      </c>
      <c r="B423" s="46" t="str">
        <f>LOOKUP($A423,Persons_Data!A:A,Persons_Data!B:B)</f>
        <v>Mansholt, Sicco</v>
      </c>
      <c r="C423" s="46">
        <v>5</v>
      </c>
      <c r="D423" s="46" t="s">
        <v>1698</v>
      </c>
      <c r="E423" s="47" t="s">
        <v>1699</v>
      </c>
      <c r="F423" s="24" t="s">
        <v>2750</v>
      </c>
      <c r="G423" s="48">
        <v>1972</v>
      </c>
      <c r="H423" s="51">
        <v>3</v>
      </c>
      <c r="I423" s="51">
        <v>22</v>
      </c>
      <c r="J423" s="48">
        <v>1973</v>
      </c>
      <c r="K423" s="51">
        <v>1</v>
      </c>
      <c r="L423" s="51">
        <v>5</v>
      </c>
      <c r="M423" s="48">
        <v>11</v>
      </c>
    </row>
    <row r="424" spans="1:13" x14ac:dyDescent="0.2">
      <c r="A424" s="46">
        <v>72</v>
      </c>
      <c r="B424" s="46" t="str">
        <f>LOOKUP($A424,Persons_Data!A:A,Persons_Data!B:B)</f>
        <v>Marin, Manuel</v>
      </c>
      <c r="C424" s="46">
        <v>1</v>
      </c>
      <c r="D424" s="46" t="s">
        <v>1594</v>
      </c>
      <c r="E424" s="47" t="s">
        <v>1685</v>
      </c>
      <c r="F424" s="46" t="s">
        <v>1827</v>
      </c>
      <c r="G424" s="48">
        <v>1986</v>
      </c>
      <c r="H424" s="51">
        <v>1</v>
      </c>
      <c r="I424" s="51">
        <v>1</v>
      </c>
      <c r="J424" s="48">
        <v>1989</v>
      </c>
      <c r="K424" s="51">
        <v>1</v>
      </c>
      <c r="L424" s="51">
        <v>5</v>
      </c>
      <c r="M424" s="48">
        <v>37</v>
      </c>
    </row>
    <row r="425" spans="1:13" x14ac:dyDescent="0.2">
      <c r="A425" s="46">
        <v>72</v>
      </c>
      <c r="B425" s="46" t="str">
        <f>LOOKUP($A425,Persons_Data!A:A,Persons_Data!B:B)</f>
        <v>Marin, Manuel</v>
      </c>
      <c r="C425" s="46">
        <v>2</v>
      </c>
      <c r="D425" s="46" t="s">
        <v>1581</v>
      </c>
      <c r="E425" s="47" t="s">
        <v>2273</v>
      </c>
      <c r="F425" s="46" t="s">
        <v>1816</v>
      </c>
      <c r="G425" s="48">
        <v>1989</v>
      </c>
      <c r="H425" s="51">
        <v>1</v>
      </c>
      <c r="I425" s="51">
        <v>6</v>
      </c>
      <c r="J425" s="48">
        <v>1993</v>
      </c>
      <c r="K425" s="51">
        <v>1</v>
      </c>
      <c r="L425" s="51">
        <v>5</v>
      </c>
      <c r="M425" s="48">
        <v>49</v>
      </c>
    </row>
    <row r="426" spans="1:13" x14ac:dyDescent="0.2">
      <c r="A426" s="46">
        <v>72</v>
      </c>
      <c r="B426" s="46" t="str">
        <f>LOOKUP($A426,Persons_Data!A:A,Persons_Data!B:B)</f>
        <v>Marin, Manuel</v>
      </c>
      <c r="C426" s="46">
        <v>3</v>
      </c>
      <c r="D426" s="46" t="s">
        <v>1581</v>
      </c>
      <c r="E426" s="47" t="s">
        <v>2273</v>
      </c>
      <c r="F426" s="46" t="s">
        <v>1812</v>
      </c>
      <c r="G426" s="48">
        <v>1993</v>
      </c>
      <c r="H426" s="51">
        <v>1</v>
      </c>
      <c r="I426" s="51">
        <v>6</v>
      </c>
      <c r="J426" s="48">
        <v>1995</v>
      </c>
      <c r="K426" s="51">
        <v>1</v>
      </c>
      <c r="L426" s="51">
        <v>22</v>
      </c>
      <c r="M426" s="48">
        <v>25</v>
      </c>
    </row>
    <row r="427" spans="1:13" x14ac:dyDescent="0.2">
      <c r="A427" s="46">
        <v>72</v>
      </c>
      <c r="B427" s="46" t="str">
        <f>LOOKUP($A427,Persons_Data!A:A,Persons_Data!B:B)</f>
        <v>Marin, Manuel</v>
      </c>
      <c r="C427" s="46">
        <v>4</v>
      </c>
      <c r="D427" s="46" t="s">
        <v>1581</v>
      </c>
      <c r="E427" s="47" t="s">
        <v>2273</v>
      </c>
      <c r="F427" s="46" t="s">
        <v>1595</v>
      </c>
      <c r="G427" s="48">
        <v>1995</v>
      </c>
      <c r="H427" s="51">
        <v>1</v>
      </c>
      <c r="I427" s="51">
        <v>23</v>
      </c>
      <c r="J427" s="48">
        <v>1999</v>
      </c>
      <c r="K427" s="51">
        <v>3</v>
      </c>
      <c r="L427" s="51">
        <v>15</v>
      </c>
      <c r="M427" s="48">
        <v>51</v>
      </c>
    </row>
    <row r="428" spans="1:13" x14ac:dyDescent="0.2">
      <c r="A428" s="46">
        <v>72</v>
      </c>
      <c r="B428" s="46" t="str">
        <f>LOOKUP($A428,Persons_Data!A:A,Persons_Data!B:B)</f>
        <v>Marin, Manuel</v>
      </c>
      <c r="C428" s="46">
        <v>5</v>
      </c>
      <c r="D428" s="46" t="s">
        <v>1698</v>
      </c>
      <c r="E428" s="47" t="s">
        <v>1699</v>
      </c>
      <c r="F428" s="46" t="s">
        <v>1595</v>
      </c>
      <c r="G428" s="48">
        <v>1999</v>
      </c>
      <c r="H428" s="51">
        <v>3</v>
      </c>
      <c r="I428" s="51">
        <v>16</v>
      </c>
      <c r="J428" s="48">
        <v>1999</v>
      </c>
      <c r="K428" s="51">
        <v>9</v>
      </c>
      <c r="L428" s="51">
        <v>12</v>
      </c>
      <c r="M428" s="48">
        <v>7</v>
      </c>
    </row>
    <row r="429" spans="1:13" x14ac:dyDescent="0.2">
      <c r="A429" s="46">
        <v>149</v>
      </c>
      <c r="B429" s="46" t="str">
        <f>LOOKUP($A429,Persons_Data!A:A,Persons_Data!B:B)</f>
        <v>Marjolin, Robert</v>
      </c>
      <c r="C429" s="46">
        <v>1</v>
      </c>
      <c r="D429" s="46" t="s">
        <v>1581</v>
      </c>
      <c r="E429" s="47" t="s">
        <v>1694</v>
      </c>
      <c r="F429" s="46" t="s">
        <v>1952</v>
      </c>
      <c r="G429" s="48">
        <v>1958</v>
      </c>
      <c r="H429" s="51">
        <v>1</v>
      </c>
      <c r="I429" s="51">
        <v>7</v>
      </c>
      <c r="J429" s="48">
        <v>1962</v>
      </c>
      <c r="K429" s="51">
        <v>1</v>
      </c>
      <c r="L429" s="51">
        <v>9</v>
      </c>
      <c r="M429" s="48">
        <v>49</v>
      </c>
    </row>
    <row r="430" spans="1:13" x14ac:dyDescent="0.2">
      <c r="A430" s="46">
        <v>149</v>
      </c>
      <c r="B430" s="46" t="str">
        <f>LOOKUP($A430,Persons_Data!A:A,Persons_Data!B:B)</f>
        <v>Marjolin, Robert</v>
      </c>
      <c r="C430" s="46">
        <v>2</v>
      </c>
      <c r="D430" s="46" t="s">
        <v>1581</v>
      </c>
      <c r="E430" s="47" t="s">
        <v>1694</v>
      </c>
      <c r="F430" s="46" t="s">
        <v>2045</v>
      </c>
      <c r="G430" s="48">
        <v>1962</v>
      </c>
      <c r="H430" s="51">
        <v>1</v>
      </c>
      <c r="I430" s="51">
        <v>10</v>
      </c>
      <c r="J430" s="48">
        <v>1967</v>
      </c>
      <c r="K430" s="51">
        <v>6</v>
      </c>
      <c r="L430" s="51">
        <v>30</v>
      </c>
      <c r="M430" s="48">
        <v>66</v>
      </c>
    </row>
    <row r="431" spans="1:13" x14ac:dyDescent="0.2">
      <c r="A431" s="46">
        <v>398</v>
      </c>
      <c r="B431" s="46" t="s">
        <v>2157</v>
      </c>
      <c r="C431" s="46">
        <v>1</v>
      </c>
      <c r="D431" s="46" t="s">
        <v>1802</v>
      </c>
      <c r="E431" s="47" t="s">
        <v>1604</v>
      </c>
      <c r="F431" s="46" t="s">
        <v>2126</v>
      </c>
      <c r="G431" s="49">
        <v>2014</v>
      </c>
      <c r="H431" s="50">
        <v>11</v>
      </c>
      <c r="I431" s="50">
        <v>1</v>
      </c>
      <c r="J431" s="49" t="s">
        <v>1</v>
      </c>
      <c r="K431" s="23" t="s">
        <v>1</v>
      </c>
      <c r="L431" s="50" t="s">
        <v>1</v>
      </c>
      <c r="M431" s="49" t="s">
        <v>1</v>
      </c>
    </row>
    <row r="432" spans="1:13" x14ac:dyDescent="0.2">
      <c r="A432" s="46">
        <v>148</v>
      </c>
      <c r="B432" s="46" t="str">
        <f>LOOKUP($A432,Persons_Data!A:A,Persons_Data!B:B)</f>
        <v>Martino, Edoardo</v>
      </c>
      <c r="C432" s="46">
        <v>1</v>
      </c>
      <c r="D432" s="46" t="s">
        <v>1594</v>
      </c>
      <c r="E432" s="47" t="s">
        <v>2331</v>
      </c>
      <c r="F432" s="46" t="s">
        <v>1917</v>
      </c>
      <c r="G432" s="48">
        <v>1967</v>
      </c>
      <c r="H432" s="51">
        <v>7</v>
      </c>
      <c r="I432" s="51">
        <v>1</v>
      </c>
      <c r="J432" s="48">
        <v>1970</v>
      </c>
      <c r="K432" s="51">
        <v>6</v>
      </c>
      <c r="L432" s="51">
        <v>30</v>
      </c>
      <c r="M432" s="48">
        <v>48</v>
      </c>
    </row>
    <row r="433" spans="1:13" x14ac:dyDescent="0.2">
      <c r="A433" s="46">
        <v>304</v>
      </c>
      <c r="B433" s="46" t="str">
        <f>LOOKUP($A433,Persons_Data!A:A,Persons_Data!B:B)</f>
        <v>Mathijsen, Pierre</v>
      </c>
      <c r="C433" s="46">
        <v>1</v>
      </c>
      <c r="D433" s="46" t="s">
        <v>1802</v>
      </c>
      <c r="E433" s="47" t="s">
        <v>1689</v>
      </c>
      <c r="F433" s="46" t="s">
        <v>1911</v>
      </c>
      <c r="G433" s="48">
        <v>1977</v>
      </c>
      <c r="H433" s="51">
        <v>3</v>
      </c>
      <c r="I433" s="23" t="s">
        <v>1</v>
      </c>
      <c r="J433" s="48">
        <v>1981</v>
      </c>
      <c r="K433" s="51">
        <v>1</v>
      </c>
      <c r="L433" s="51">
        <v>5</v>
      </c>
      <c r="M433" s="48">
        <v>47</v>
      </c>
    </row>
    <row r="434" spans="1:13" x14ac:dyDescent="0.2">
      <c r="A434" s="46">
        <v>304</v>
      </c>
      <c r="B434" s="46" t="str">
        <f>LOOKUP($A434,Persons_Data!A:A,Persons_Data!B:B)</f>
        <v>Mathijsen, Pierre</v>
      </c>
      <c r="C434" s="46">
        <v>2</v>
      </c>
      <c r="D434" s="46" t="s">
        <v>1802</v>
      </c>
      <c r="E434" s="47" t="s">
        <v>1689</v>
      </c>
      <c r="F434" s="46" t="s">
        <v>1893</v>
      </c>
      <c r="G434" s="48">
        <v>1981</v>
      </c>
      <c r="H434" s="51">
        <v>1</v>
      </c>
      <c r="I434" s="51">
        <v>6</v>
      </c>
      <c r="J434" s="48">
        <v>1985</v>
      </c>
      <c r="K434" s="51">
        <v>1</v>
      </c>
      <c r="L434" s="51">
        <v>5</v>
      </c>
      <c r="M434" s="48">
        <v>49</v>
      </c>
    </row>
    <row r="435" spans="1:13" x14ac:dyDescent="0.2">
      <c r="A435" s="46">
        <v>304</v>
      </c>
      <c r="B435" s="46" t="str">
        <f>LOOKUP($A435,Persons_Data!A:A,Persons_Data!B:B)</f>
        <v>Mathijsen, Pierre</v>
      </c>
      <c r="C435" s="46">
        <v>3</v>
      </c>
      <c r="D435" s="46" t="s">
        <v>1802</v>
      </c>
      <c r="E435" s="47" t="s">
        <v>1689</v>
      </c>
      <c r="F435" s="46" t="s">
        <v>1827</v>
      </c>
      <c r="G435" s="48">
        <v>1985</v>
      </c>
      <c r="H435" s="51">
        <v>1</v>
      </c>
      <c r="I435" s="51">
        <v>6</v>
      </c>
      <c r="J435" s="48">
        <v>1986</v>
      </c>
      <c r="K435" s="23" t="s">
        <v>1</v>
      </c>
      <c r="L435" s="50" t="s">
        <v>1</v>
      </c>
      <c r="M435" s="49" t="s">
        <v>1</v>
      </c>
    </row>
    <row r="436" spans="1:13" x14ac:dyDescent="0.2">
      <c r="A436" s="46">
        <v>87</v>
      </c>
      <c r="B436" s="46" t="str">
        <f>LOOKUP($A436,Persons_Data!A:A,Persons_Data!B:B)</f>
        <v>Matutes Juan, Abel</v>
      </c>
      <c r="C436" s="46">
        <v>1</v>
      </c>
      <c r="D436" s="46" t="s">
        <v>1594</v>
      </c>
      <c r="E436" s="47" t="s">
        <v>1618</v>
      </c>
      <c r="F436" s="46" t="s">
        <v>1827</v>
      </c>
      <c r="G436" s="48">
        <v>1986</v>
      </c>
      <c r="H436" s="51">
        <v>1</v>
      </c>
      <c r="I436" s="51">
        <v>1</v>
      </c>
      <c r="J436" s="48">
        <v>1989</v>
      </c>
      <c r="K436" s="51">
        <v>1</v>
      </c>
      <c r="L436" s="51">
        <v>5</v>
      </c>
      <c r="M436" s="48">
        <v>37</v>
      </c>
    </row>
    <row r="437" spans="1:13" x14ac:dyDescent="0.2">
      <c r="A437" s="46">
        <v>87</v>
      </c>
      <c r="B437" s="46" t="str">
        <f>LOOKUP($A437,Persons_Data!A:A,Persons_Data!B:B)</f>
        <v>Matutes Juan, Abel</v>
      </c>
      <c r="C437" s="46">
        <v>2</v>
      </c>
      <c r="D437" s="46" t="s">
        <v>1594</v>
      </c>
      <c r="E437" s="47" t="s">
        <v>2331</v>
      </c>
      <c r="F437" s="46" t="s">
        <v>1816</v>
      </c>
      <c r="G437" s="48">
        <v>1989</v>
      </c>
      <c r="H437" s="51">
        <v>1</v>
      </c>
      <c r="I437" s="51">
        <v>6</v>
      </c>
      <c r="J437" s="48">
        <v>1993</v>
      </c>
      <c r="K437" s="51">
        <v>1</v>
      </c>
      <c r="L437" s="51">
        <v>5</v>
      </c>
      <c r="M437" s="48">
        <v>49</v>
      </c>
    </row>
    <row r="438" spans="1:13" x14ac:dyDescent="0.2">
      <c r="A438" s="46">
        <v>87</v>
      </c>
      <c r="B438" s="46" t="str">
        <f>LOOKUP($A438,Persons_Data!A:A,Persons_Data!B:B)</f>
        <v>Matutes Juan, Abel</v>
      </c>
      <c r="C438" s="46">
        <v>3</v>
      </c>
      <c r="D438" s="46" t="s">
        <v>1594</v>
      </c>
      <c r="E438" s="47" t="s">
        <v>2330</v>
      </c>
      <c r="F438" s="46" t="s">
        <v>1812</v>
      </c>
      <c r="G438" s="48">
        <v>1993</v>
      </c>
      <c r="H438" s="51">
        <v>1</v>
      </c>
      <c r="I438" s="51">
        <v>6</v>
      </c>
      <c r="J438" s="48">
        <v>1994</v>
      </c>
      <c r="K438" s="51">
        <v>4</v>
      </c>
      <c r="L438" s="51">
        <v>27</v>
      </c>
      <c r="M438" s="48">
        <v>16</v>
      </c>
    </row>
    <row r="439" spans="1:13" x14ac:dyDescent="0.2">
      <c r="A439" s="46">
        <v>33</v>
      </c>
      <c r="B439" s="46" t="str">
        <f>LOOKUP($A439,Persons_Data!A:A,Persons_Data!B:B)</f>
        <v>McCreevy, Charlie</v>
      </c>
      <c r="C439" s="46">
        <v>1</v>
      </c>
      <c r="D439" s="46" t="s">
        <v>1594</v>
      </c>
      <c r="E439" s="47" t="s">
        <v>2325</v>
      </c>
      <c r="F439" s="46" t="s">
        <v>1637</v>
      </c>
      <c r="G439" s="48">
        <v>2004</v>
      </c>
      <c r="H439" s="51">
        <v>11</v>
      </c>
      <c r="I439" s="51">
        <v>22</v>
      </c>
      <c r="J439" s="48">
        <v>2010</v>
      </c>
      <c r="K439" s="51">
        <v>2</v>
      </c>
      <c r="L439" s="51">
        <v>9</v>
      </c>
      <c r="M439" s="48">
        <v>64</v>
      </c>
    </row>
    <row r="440" spans="1:13" x14ac:dyDescent="0.2">
      <c r="A440" s="46">
        <v>100</v>
      </c>
      <c r="B440" s="46" t="str">
        <f>LOOKUP($A440,Persons_Data!A:A,Persons_Data!B:B)</f>
        <v>McSharry, Raymond</v>
      </c>
      <c r="C440" s="46">
        <v>1</v>
      </c>
      <c r="D440" s="46" t="s">
        <v>1594</v>
      </c>
      <c r="E440" s="47" t="s">
        <v>1611</v>
      </c>
      <c r="F440" s="46" t="s">
        <v>1816</v>
      </c>
      <c r="G440" s="48">
        <v>1989</v>
      </c>
      <c r="H440" s="51">
        <v>1</v>
      </c>
      <c r="I440" s="51">
        <v>6</v>
      </c>
      <c r="J440" s="48">
        <v>1993</v>
      </c>
      <c r="K440" s="51">
        <v>1</v>
      </c>
      <c r="L440" s="51">
        <v>5</v>
      </c>
      <c r="M440" s="48">
        <v>49</v>
      </c>
    </row>
    <row r="441" spans="1:13" x14ac:dyDescent="0.2">
      <c r="A441" s="46">
        <v>193</v>
      </c>
      <c r="B441" s="46" t="str">
        <f>LOOKUP($A441,Persons_Data!A:A,Persons_Data!B:B)</f>
        <v>McSweeney, Barry</v>
      </c>
      <c r="C441" s="46">
        <v>1</v>
      </c>
      <c r="D441" s="46" t="s">
        <v>1802</v>
      </c>
      <c r="E441" s="47" t="s">
        <v>743</v>
      </c>
      <c r="F441" s="46" t="s">
        <v>1583</v>
      </c>
      <c r="G441" s="48">
        <v>2001</v>
      </c>
      <c r="H441" s="51">
        <v>4</v>
      </c>
      <c r="I441" s="23" t="s">
        <v>1</v>
      </c>
      <c r="J441" s="48">
        <v>2004</v>
      </c>
      <c r="K441" s="23" t="s">
        <v>1</v>
      </c>
      <c r="L441" s="50" t="s">
        <v>1</v>
      </c>
      <c r="M441" s="49" t="s">
        <v>1</v>
      </c>
    </row>
    <row r="442" spans="1:13" x14ac:dyDescent="0.2">
      <c r="A442" s="46">
        <v>357</v>
      </c>
      <c r="B442" s="46" t="str">
        <f>LOOKUP($A442,Persons_Data!A:A,Persons_Data!B:B)</f>
        <v>Meadows, Graham</v>
      </c>
      <c r="C442" s="46">
        <v>1</v>
      </c>
      <c r="D442" s="46" t="s">
        <v>1802</v>
      </c>
      <c r="E442" s="47" t="s">
        <v>1689</v>
      </c>
      <c r="F442" s="46" t="s">
        <v>1583</v>
      </c>
      <c r="G442" s="48">
        <v>2003</v>
      </c>
      <c r="H442" s="23" t="s">
        <v>1</v>
      </c>
      <c r="I442" s="51" t="s">
        <v>1</v>
      </c>
      <c r="J442" s="48">
        <v>2004</v>
      </c>
      <c r="K442" s="51">
        <v>11</v>
      </c>
      <c r="L442" s="51">
        <v>21</v>
      </c>
      <c r="M442" s="49" t="s">
        <v>1</v>
      </c>
    </row>
    <row r="443" spans="1:13" x14ac:dyDescent="0.2">
      <c r="A443" s="46">
        <v>357</v>
      </c>
      <c r="B443" s="46" t="str">
        <f>LOOKUP($A443,Persons_Data!A:A,Persons_Data!B:B)</f>
        <v>Meadows, Graham</v>
      </c>
      <c r="C443" s="46">
        <v>2</v>
      </c>
      <c r="D443" s="46" t="s">
        <v>1802</v>
      </c>
      <c r="E443" s="47" t="s">
        <v>1689</v>
      </c>
      <c r="F443" s="46" t="s">
        <v>1637</v>
      </c>
      <c r="G443" s="48">
        <v>2004</v>
      </c>
      <c r="H443" s="51">
        <v>11</v>
      </c>
      <c r="I443" s="51">
        <v>22</v>
      </c>
      <c r="J443" s="48">
        <v>2006</v>
      </c>
      <c r="K443" s="50" t="s">
        <v>1</v>
      </c>
      <c r="L443" s="50" t="s">
        <v>1</v>
      </c>
      <c r="M443" s="49" t="s">
        <v>1</v>
      </c>
    </row>
    <row r="444" spans="1:13" x14ac:dyDescent="0.2">
      <c r="A444" s="46">
        <v>302</v>
      </c>
      <c r="B444" s="46" t="str">
        <f>LOOKUP($A444,Persons_Data!A:A,Persons_Data!B:B)</f>
        <v>Meyer, Klaus</v>
      </c>
      <c r="C444" s="46">
        <v>1</v>
      </c>
      <c r="D444" s="46" t="s">
        <v>1802</v>
      </c>
      <c r="E444" s="47" t="s">
        <v>2273</v>
      </c>
      <c r="F444" s="46" t="s">
        <v>1911</v>
      </c>
      <c r="G444" s="48">
        <v>1977</v>
      </c>
      <c r="H444" s="23" t="s">
        <v>1</v>
      </c>
      <c r="I444" s="23" t="s">
        <v>1</v>
      </c>
      <c r="J444" s="48">
        <v>1981</v>
      </c>
      <c r="K444" s="51">
        <v>1</v>
      </c>
      <c r="L444" s="51">
        <v>5</v>
      </c>
      <c r="M444" s="49" t="s">
        <v>1</v>
      </c>
    </row>
    <row r="445" spans="1:13" x14ac:dyDescent="0.2">
      <c r="A445" s="46">
        <v>302</v>
      </c>
      <c r="B445" s="46" t="str">
        <f>LOOKUP($A445,Persons_Data!A:A,Persons_Data!B:B)</f>
        <v>Meyer, Klaus</v>
      </c>
      <c r="C445" s="46">
        <v>2</v>
      </c>
      <c r="D445" s="46" t="s">
        <v>1802</v>
      </c>
      <c r="E445" s="47" t="s">
        <v>2273</v>
      </c>
      <c r="F445" s="46" t="s">
        <v>1893</v>
      </c>
      <c r="G445" s="48">
        <v>1981</v>
      </c>
      <c r="H445" s="51">
        <v>1</v>
      </c>
      <c r="I445" s="51">
        <v>6</v>
      </c>
      <c r="J445" s="48">
        <v>1982</v>
      </c>
      <c r="K445" s="23" t="s">
        <v>1</v>
      </c>
      <c r="L445" s="50" t="s">
        <v>1</v>
      </c>
      <c r="M445" s="49" t="s">
        <v>1</v>
      </c>
    </row>
    <row r="446" spans="1:13" ht="15" x14ac:dyDescent="0.25">
      <c r="A446" s="46">
        <v>269</v>
      </c>
      <c r="B446" s="46" t="str">
        <f>LOOKUP($A446,Persons_Data!A:A,Persons_Data!B:B)</f>
        <v>Michaelis, Hans</v>
      </c>
      <c r="C446" s="46">
        <v>2</v>
      </c>
      <c r="D446" s="46" t="s">
        <v>1802</v>
      </c>
      <c r="E446" s="47" t="s">
        <v>1630</v>
      </c>
      <c r="F446" s="24" t="s">
        <v>2750</v>
      </c>
      <c r="G446" s="48">
        <v>1970</v>
      </c>
      <c r="H446" s="51">
        <v>7</v>
      </c>
      <c r="I446" s="51">
        <v>1</v>
      </c>
      <c r="J446" s="49" t="s">
        <v>1</v>
      </c>
      <c r="K446" s="23" t="s">
        <v>1</v>
      </c>
      <c r="L446" s="50" t="s">
        <v>1</v>
      </c>
      <c r="M446" s="49" t="s">
        <v>1</v>
      </c>
    </row>
    <row r="447" spans="1:13" x14ac:dyDescent="0.2">
      <c r="A447" s="46">
        <v>269</v>
      </c>
      <c r="B447" s="46" t="str">
        <f>LOOKUP($A447,Persons_Data!A:A,Persons_Data!B:B)</f>
        <v>Michaelis, Hans</v>
      </c>
      <c r="C447" s="46">
        <v>1</v>
      </c>
      <c r="D447" s="46" t="s">
        <v>1802</v>
      </c>
      <c r="E447" s="47" t="s">
        <v>1630</v>
      </c>
      <c r="F447" s="46" t="s">
        <v>1917</v>
      </c>
      <c r="G447" s="49" t="s">
        <v>1</v>
      </c>
      <c r="H447" s="23" t="s">
        <v>1</v>
      </c>
      <c r="I447" s="23" t="s">
        <v>1</v>
      </c>
      <c r="J447" s="48">
        <v>1970</v>
      </c>
      <c r="K447" s="51">
        <v>6</v>
      </c>
      <c r="L447" s="51">
        <v>30</v>
      </c>
      <c r="M447" s="49" t="s">
        <v>1</v>
      </c>
    </row>
    <row r="448" spans="1:13" x14ac:dyDescent="0.2">
      <c r="A448" s="46">
        <v>41</v>
      </c>
      <c r="B448" s="46" t="str">
        <f>LOOKUP($A448,Persons_Data!A:A,Persons_Data!B:B)</f>
        <v>Michel, Louis</v>
      </c>
      <c r="C448" s="46">
        <v>1</v>
      </c>
      <c r="D448" s="46" t="s">
        <v>1594</v>
      </c>
      <c r="E448" s="47" t="s">
        <v>1630</v>
      </c>
      <c r="F448" s="46" t="s">
        <v>1583</v>
      </c>
      <c r="G448" s="48">
        <v>2004</v>
      </c>
      <c r="H448" s="51">
        <v>7</v>
      </c>
      <c r="I448" s="51">
        <v>18</v>
      </c>
      <c r="J448" s="48">
        <v>2004</v>
      </c>
      <c r="K448" s="51">
        <v>11</v>
      </c>
      <c r="L448" s="51">
        <v>21</v>
      </c>
      <c r="M448" s="48">
        <v>5</v>
      </c>
    </row>
    <row r="449" spans="1:13" x14ac:dyDescent="0.2">
      <c r="A449" s="46">
        <v>41</v>
      </c>
      <c r="B449" s="46" t="str">
        <f>LOOKUP($A449,Persons_Data!A:A,Persons_Data!B:B)</f>
        <v>Michel, Louis</v>
      </c>
      <c r="C449" s="46">
        <v>2</v>
      </c>
      <c r="D449" s="46" t="s">
        <v>1594</v>
      </c>
      <c r="E449" s="47" t="s">
        <v>2273</v>
      </c>
      <c r="F449" s="46" t="s">
        <v>1637</v>
      </c>
      <c r="G449" s="48">
        <v>2004</v>
      </c>
      <c r="H449" s="51">
        <v>11</v>
      </c>
      <c r="I449" s="51">
        <v>22</v>
      </c>
      <c r="J449" s="48">
        <v>2009</v>
      </c>
      <c r="K449" s="51">
        <v>7</v>
      </c>
      <c r="L449" s="51">
        <v>16</v>
      </c>
      <c r="M449" s="48">
        <v>57</v>
      </c>
    </row>
    <row r="450" spans="1:13" x14ac:dyDescent="0.2">
      <c r="A450" s="46">
        <v>377</v>
      </c>
      <c r="B450" s="46" t="s">
        <v>2135</v>
      </c>
      <c r="C450" s="46">
        <v>2</v>
      </c>
      <c r="D450" s="46" t="s">
        <v>1594</v>
      </c>
      <c r="E450" s="47" t="s">
        <v>1648</v>
      </c>
      <c r="F450" s="46" t="s">
        <v>2126</v>
      </c>
      <c r="G450" s="49">
        <v>2014</v>
      </c>
      <c r="H450" s="50">
        <v>11</v>
      </c>
      <c r="I450" s="50">
        <v>1</v>
      </c>
      <c r="J450" s="49" t="s">
        <v>1</v>
      </c>
      <c r="K450" s="23" t="s">
        <v>1</v>
      </c>
      <c r="L450" s="50" t="s">
        <v>1</v>
      </c>
      <c r="M450" s="49" t="s">
        <v>1</v>
      </c>
    </row>
    <row r="451" spans="1:13" x14ac:dyDescent="0.2">
      <c r="A451" s="46">
        <v>204</v>
      </c>
      <c r="B451" s="46" t="str">
        <f>LOOKUP($A451,Persons_Data!A:A,Persons_Data!B:B)</f>
        <v>Micossi, Stefano</v>
      </c>
      <c r="C451" s="46">
        <v>1</v>
      </c>
      <c r="D451" s="46" t="s">
        <v>1802</v>
      </c>
      <c r="E451" s="47" t="s">
        <v>1618</v>
      </c>
      <c r="F451" s="46" t="s">
        <v>1595</v>
      </c>
      <c r="G451" s="48">
        <v>1994</v>
      </c>
      <c r="H451" s="23" t="s">
        <v>1</v>
      </c>
      <c r="I451" s="23" t="s">
        <v>1</v>
      </c>
      <c r="J451" s="48">
        <v>1998</v>
      </c>
      <c r="K451" s="23" t="s">
        <v>1</v>
      </c>
      <c r="L451" s="50" t="s">
        <v>1</v>
      </c>
      <c r="M451" s="49" t="s">
        <v>1</v>
      </c>
    </row>
    <row r="452" spans="1:13" x14ac:dyDescent="0.2">
      <c r="A452" s="46">
        <v>74</v>
      </c>
      <c r="B452" s="46" t="str">
        <f>LOOKUP($A452,Persons_Data!A:A,Persons_Data!B:B)</f>
        <v>Miert, Karel van</v>
      </c>
      <c r="C452" s="46">
        <v>3</v>
      </c>
      <c r="D452" s="46" t="s">
        <v>1594</v>
      </c>
      <c r="E452" s="47" t="s">
        <v>1604</v>
      </c>
      <c r="F452" s="46" t="s">
        <v>1595</v>
      </c>
      <c r="G452" s="48">
        <v>1995</v>
      </c>
      <c r="H452" s="51">
        <v>1</v>
      </c>
      <c r="I452" s="51">
        <v>23</v>
      </c>
      <c r="J452" s="48">
        <v>1999</v>
      </c>
      <c r="K452" s="51">
        <v>9</v>
      </c>
      <c r="L452" s="51">
        <v>12</v>
      </c>
      <c r="M452" s="48">
        <v>57</v>
      </c>
    </row>
    <row r="453" spans="1:13" x14ac:dyDescent="0.2">
      <c r="A453" s="46">
        <v>74</v>
      </c>
      <c r="B453" s="46" t="str">
        <f>LOOKUP($A453,Persons_Data!A:A,Persons_Data!B:B)</f>
        <v>Miert, Karel van</v>
      </c>
      <c r="C453" s="46">
        <v>1</v>
      </c>
      <c r="D453" s="46" t="s">
        <v>1594</v>
      </c>
      <c r="E453" s="47" t="s">
        <v>2330</v>
      </c>
      <c r="F453" s="46" t="s">
        <v>1816</v>
      </c>
      <c r="G453" s="48">
        <v>1989</v>
      </c>
      <c r="H453" s="51">
        <v>1</v>
      </c>
      <c r="I453" s="51">
        <v>6</v>
      </c>
      <c r="J453" s="48">
        <v>1993</v>
      </c>
      <c r="K453" s="51">
        <v>1</v>
      </c>
      <c r="L453" s="51">
        <v>5</v>
      </c>
      <c r="M453" s="48">
        <v>49</v>
      </c>
    </row>
    <row r="454" spans="1:13" x14ac:dyDescent="0.2">
      <c r="A454" s="46">
        <v>74</v>
      </c>
      <c r="B454" s="46" t="str">
        <f>LOOKUP($A454,Persons_Data!A:A,Persons_Data!B:B)</f>
        <v>Miert, Karel van</v>
      </c>
      <c r="C454" s="46">
        <v>2</v>
      </c>
      <c r="D454" s="46" t="s">
        <v>1594</v>
      </c>
      <c r="E454" s="47" t="s">
        <v>1604</v>
      </c>
      <c r="F454" s="46" t="s">
        <v>1812</v>
      </c>
      <c r="G454" s="48">
        <v>1993</v>
      </c>
      <c r="H454" s="51">
        <v>1</v>
      </c>
      <c r="I454" s="51">
        <v>6</v>
      </c>
      <c r="J454" s="48">
        <v>1995</v>
      </c>
      <c r="K454" s="51">
        <v>1</v>
      </c>
      <c r="L454" s="51">
        <v>22</v>
      </c>
      <c r="M454" s="48">
        <v>25</v>
      </c>
    </row>
    <row r="455" spans="1:13" x14ac:dyDescent="0.2">
      <c r="A455" s="46">
        <v>347</v>
      </c>
      <c r="B455" s="46" t="str">
        <f>LOOKUP($A455,Persons_Data!A:A,Persons_Data!B:B)</f>
        <v>Miguel, Ramon de</v>
      </c>
      <c r="C455" s="46">
        <v>1</v>
      </c>
      <c r="D455" s="46" t="s">
        <v>1802</v>
      </c>
      <c r="E455" s="47" t="s">
        <v>2330</v>
      </c>
      <c r="F455" s="46" t="s">
        <v>1595</v>
      </c>
      <c r="G455" s="49" t="s">
        <v>1</v>
      </c>
      <c r="H455" s="23" t="s">
        <v>1</v>
      </c>
      <c r="I455" s="51" t="s">
        <v>1</v>
      </c>
      <c r="J455" s="49" t="s">
        <v>1</v>
      </c>
      <c r="K455" s="50" t="s">
        <v>1</v>
      </c>
      <c r="L455" s="50" t="s">
        <v>1</v>
      </c>
      <c r="M455" s="49" t="s">
        <v>1</v>
      </c>
    </row>
    <row r="456" spans="1:13" x14ac:dyDescent="0.2">
      <c r="A456" s="46">
        <v>90</v>
      </c>
      <c r="B456" s="46" t="str">
        <f>LOOKUP($A456,Persons_Data!A:A,Persons_Data!B:B)</f>
        <v>Millan, Bruce</v>
      </c>
      <c r="C456" s="46">
        <v>1</v>
      </c>
      <c r="D456" s="46" t="s">
        <v>1594</v>
      </c>
      <c r="E456" s="47" t="s">
        <v>1689</v>
      </c>
      <c r="F456" s="46" t="s">
        <v>1816</v>
      </c>
      <c r="G456" s="48">
        <v>1989</v>
      </c>
      <c r="H456" s="51">
        <v>1</v>
      </c>
      <c r="I456" s="51">
        <v>6</v>
      </c>
      <c r="J456" s="48">
        <v>1993</v>
      </c>
      <c r="K456" s="51">
        <v>1</v>
      </c>
      <c r="L456" s="51">
        <v>5</v>
      </c>
      <c r="M456" s="48">
        <v>49</v>
      </c>
    </row>
    <row r="457" spans="1:13" x14ac:dyDescent="0.2">
      <c r="A457" s="46">
        <v>90</v>
      </c>
      <c r="B457" s="46" t="str">
        <f>LOOKUP($A457,Persons_Data!A:A,Persons_Data!B:B)</f>
        <v>Millan, Bruce</v>
      </c>
      <c r="C457" s="46">
        <v>2</v>
      </c>
      <c r="D457" s="46" t="s">
        <v>1594</v>
      </c>
      <c r="E457" s="47" t="s">
        <v>1689</v>
      </c>
      <c r="F457" s="46" t="s">
        <v>1812</v>
      </c>
      <c r="G457" s="48">
        <v>1993</v>
      </c>
      <c r="H457" s="51">
        <v>1</v>
      </c>
      <c r="I457" s="51">
        <v>6</v>
      </c>
      <c r="J457" s="48">
        <v>1995</v>
      </c>
      <c r="K457" s="51">
        <v>1</v>
      </c>
      <c r="L457" s="51">
        <v>22</v>
      </c>
      <c r="M457" s="48">
        <v>25</v>
      </c>
    </row>
    <row r="458" spans="1:13" x14ac:dyDescent="0.2">
      <c r="A458" s="46">
        <v>263</v>
      </c>
      <c r="B458" s="46" t="str">
        <f>LOOKUP($A458,Persons_Data!A:A,Persons_Data!B:B)</f>
        <v>Millet, Pierre</v>
      </c>
      <c r="C458" s="46">
        <v>1</v>
      </c>
      <c r="D458" s="46" t="s">
        <v>1802</v>
      </c>
      <c r="E458" s="47" t="s">
        <v>2325</v>
      </c>
      <c r="F458" s="46" t="s">
        <v>2045</v>
      </c>
      <c r="G458" s="48">
        <v>1962</v>
      </c>
      <c r="H458" s="51">
        <v>1</v>
      </c>
      <c r="I458" s="51">
        <v>10</v>
      </c>
      <c r="J458" s="49" t="s">
        <v>1</v>
      </c>
      <c r="K458" s="23" t="s">
        <v>1</v>
      </c>
      <c r="L458" s="50" t="s">
        <v>1</v>
      </c>
      <c r="M458" s="49" t="s">
        <v>1</v>
      </c>
    </row>
    <row r="459" spans="1:13" x14ac:dyDescent="0.2">
      <c r="A459" s="46">
        <v>378</v>
      </c>
      <c r="B459" s="46" t="s">
        <v>2136</v>
      </c>
      <c r="C459" s="46">
        <v>1</v>
      </c>
      <c r="D459" s="46" t="s">
        <v>1594</v>
      </c>
      <c r="E459" s="47" t="s">
        <v>1653</v>
      </c>
      <c r="F459" s="46" t="s">
        <v>1465</v>
      </c>
      <c r="G459" s="48">
        <v>2010</v>
      </c>
      <c r="H459" s="51">
        <v>2</v>
      </c>
      <c r="I459" s="51">
        <v>10</v>
      </c>
      <c r="J459" s="48">
        <v>2014</v>
      </c>
      <c r="K459" s="51">
        <v>10</v>
      </c>
      <c r="L459" s="51">
        <v>31</v>
      </c>
      <c r="M459" s="48">
        <v>57</v>
      </c>
    </row>
    <row r="460" spans="1:13" x14ac:dyDescent="0.2">
      <c r="A460" s="46">
        <v>160</v>
      </c>
      <c r="B460" s="46" t="s">
        <v>2115</v>
      </c>
      <c r="C460" s="46">
        <v>3</v>
      </c>
      <c r="D460" s="46" t="s">
        <v>1802</v>
      </c>
      <c r="E460" s="55" t="s">
        <v>2273</v>
      </c>
      <c r="F460" s="46" t="s">
        <v>2126</v>
      </c>
      <c r="G460" s="49">
        <v>2016</v>
      </c>
      <c r="H460" s="50">
        <v>5</v>
      </c>
      <c r="I460" s="50">
        <v>16</v>
      </c>
      <c r="J460" s="49" t="s">
        <v>1</v>
      </c>
      <c r="K460" s="23" t="s">
        <v>1</v>
      </c>
      <c r="L460" s="50" t="s">
        <v>1</v>
      </c>
      <c r="M460" s="49" t="s">
        <v>1</v>
      </c>
    </row>
    <row r="461" spans="1:13" x14ac:dyDescent="0.2">
      <c r="A461" s="46">
        <v>221</v>
      </c>
      <c r="B461" s="46" t="str">
        <f>LOOKUP($A461,Persons_Data!A:A,Persons_Data!B:B)</f>
        <v>Mingasson, Jean-Paul</v>
      </c>
      <c r="C461" s="46">
        <v>3</v>
      </c>
      <c r="D461" s="46" t="s">
        <v>1802</v>
      </c>
      <c r="E461" s="47" t="s">
        <v>1617</v>
      </c>
      <c r="F461" s="46" t="s">
        <v>1595</v>
      </c>
      <c r="G461" s="48">
        <v>1995</v>
      </c>
      <c r="H461" s="51">
        <v>1</v>
      </c>
      <c r="I461" s="51">
        <v>23</v>
      </c>
      <c r="J461" s="48">
        <v>1999</v>
      </c>
      <c r="K461" s="51">
        <v>9</v>
      </c>
      <c r="L461" s="51">
        <v>12</v>
      </c>
      <c r="M461" s="48">
        <v>57</v>
      </c>
    </row>
    <row r="462" spans="1:13" x14ac:dyDescent="0.2">
      <c r="A462" s="46">
        <v>221</v>
      </c>
      <c r="B462" s="46" t="str">
        <f>LOOKUP($A462,Persons_Data!A:A,Persons_Data!B:B)</f>
        <v>Mingasson, Jean-Paul</v>
      </c>
      <c r="C462" s="46">
        <v>1</v>
      </c>
      <c r="D462" s="46" t="s">
        <v>1802</v>
      </c>
      <c r="E462" s="47" t="s">
        <v>1617</v>
      </c>
      <c r="F462" s="46" t="s">
        <v>1816</v>
      </c>
      <c r="G462" s="48">
        <v>1989</v>
      </c>
      <c r="H462" s="23" t="s">
        <v>1</v>
      </c>
      <c r="I462" s="23" t="s">
        <v>1</v>
      </c>
      <c r="J462" s="48">
        <v>1993</v>
      </c>
      <c r="K462" s="51">
        <v>1</v>
      </c>
      <c r="L462" s="51">
        <v>5</v>
      </c>
      <c r="M462" s="49" t="s">
        <v>1</v>
      </c>
    </row>
    <row r="463" spans="1:13" x14ac:dyDescent="0.2">
      <c r="A463" s="46">
        <v>221</v>
      </c>
      <c r="B463" s="46" t="str">
        <f>LOOKUP($A463,Persons_Data!A:A,Persons_Data!B:B)</f>
        <v>Mingasson, Jean-Paul</v>
      </c>
      <c r="C463" s="46">
        <v>2</v>
      </c>
      <c r="D463" s="46" t="s">
        <v>1802</v>
      </c>
      <c r="E463" s="47" t="s">
        <v>1617</v>
      </c>
      <c r="F463" s="46" t="s">
        <v>1812</v>
      </c>
      <c r="G463" s="48">
        <v>1993</v>
      </c>
      <c r="H463" s="51">
        <v>1</v>
      </c>
      <c r="I463" s="51">
        <v>6</v>
      </c>
      <c r="J463" s="48">
        <v>1995</v>
      </c>
      <c r="K463" s="51">
        <v>1</v>
      </c>
      <c r="L463" s="51">
        <v>22</v>
      </c>
      <c r="M463" s="48">
        <v>25</v>
      </c>
    </row>
    <row r="464" spans="1:13" x14ac:dyDescent="0.2">
      <c r="A464" s="46">
        <v>221</v>
      </c>
      <c r="B464" s="46" t="str">
        <f>LOOKUP($A464,Persons_Data!A:A,Persons_Data!B:B)</f>
        <v>Mingasson, Jean-Paul</v>
      </c>
      <c r="C464" s="46">
        <v>4</v>
      </c>
      <c r="D464" s="46" t="s">
        <v>1802</v>
      </c>
      <c r="E464" s="47" t="s">
        <v>1617</v>
      </c>
      <c r="F464" s="46" t="s">
        <v>1583</v>
      </c>
      <c r="G464" s="48">
        <v>1999</v>
      </c>
      <c r="H464" s="51">
        <v>9</v>
      </c>
      <c r="I464" s="51">
        <v>13</v>
      </c>
      <c r="J464" s="48">
        <v>2002</v>
      </c>
      <c r="K464" s="51">
        <v>6</v>
      </c>
      <c r="L464" s="51">
        <v>30</v>
      </c>
      <c r="M464" s="48">
        <v>34</v>
      </c>
    </row>
    <row r="465" spans="1:13" x14ac:dyDescent="0.2">
      <c r="A465" s="46">
        <v>221</v>
      </c>
      <c r="B465" s="46" t="str">
        <f>LOOKUP($A465,Persons_Data!A:A,Persons_Data!B:B)</f>
        <v>Mingasson, Jean-Paul</v>
      </c>
      <c r="C465" s="46">
        <v>5</v>
      </c>
      <c r="D465" s="46" t="s">
        <v>1802</v>
      </c>
      <c r="E465" s="47" t="s">
        <v>1618</v>
      </c>
      <c r="F465" s="46" t="s">
        <v>1583</v>
      </c>
      <c r="G465" s="48">
        <v>2002</v>
      </c>
      <c r="H465" s="51">
        <v>7</v>
      </c>
      <c r="I465" s="51">
        <v>1</v>
      </c>
      <c r="J465" s="48">
        <v>2005</v>
      </c>
      <c r="K465" s="51">
        <v>9</v>
      </c>
      <c r="L465" s="50" t="s">
        <v>1</v>
      </c>
      <c r="M465" s="49" t="s">
        <v>1</v>
      </c>
    </row>
    <row r="466" spans="1:13" x14ac:dyDescent="0.2">
      <c r="A466" s="46">
        <v>265</v>
      </c>
      <c r="B466" s="46" t="str">
        <f>LOOKUP($A466,Persons_Data!A:A,Persons_Data!B:B)</f>
        <v>Minoletti, Bruno</v>
      </c>
      <c r="C466" s="46">
        <v>1</v>
      </c>
      <c r="D466" s="46" t="s">
        <v>1802</v>
      </c>
      <c r="E466" s="47" t="s">
        <v>2330</v>
      </c>
      <c r="F466" s="46" t="s">
        <v>2045</v>
      </c>
      <c r="G466" s="48">
        <v>1962</v>
      </c>
      <c r="H466" s="23" t="s">
        <v>1</v>
      </c>
      <c r="I466" s="23" t="s">
        <v>1</v>
      </c>
      <c r="J466" s="49" t="s">
        <v>1</v>
      </c>
      <c r="K466" s="23" t="s">
        <v>1</v>
      </c>
      <c r="L466" s="50" t="s">
        <v>1</v>
      </c>
      <c r="M466" s="49" t="s">
        <v>1</v>
      </c>
    </row>
    <row r="467" spans="1:13" x14ac:dyDescent="0.2">
      <c r="A467" s="46">
        <v>351</v>
      </c>
      <c r="B467" s="46" t="str">
        <f>LOOKUP($A467,Persons_Data!A:A,Persons_Data!B:B)</f>
        <v>Mitsos, Achilleas</v>
      </c>
      <c r="C467" s="46">
        <v>1</v>
      </c>
      <c r="D467" s="46" t="s">
        <v>1802</v>
      </c>
      <c r="E467" s="47" t="s">
        <v>1630</v>
      </c>
      <c r="F467" s="46" t="s">
        <v>1583</v>
      </c>
      <c r="G467" s="48">
        <v>2000</v>
      </c>
      <c r="H467" s="23" t="s">
        <v>1</v>
      </c>
      <c r="I467" s="51" t="s">
        <v>1</v>
      </c>
      <c r="J467" s="48">
        <v>2004</v>
      </c>
      <c r="K467" s="51">
        <v>11</v>
      </c>
      <c r="L467" s="51">
        <v>21</v>
      </c>
      <c r="M467" s="49" t="s">
        <v>1</v>
      </c>
    </row>
    <row r="468" spans="1:13" x14ac:dyDescent="0.2">
      <c r="A468" s="46">
        <v>351</v>
      </c>
      <c r="B468" s="46" t="str">
        <f>LOOKUP($A468,Persons_Data!A:A,Persons_Data!B:B)</f>
        <v>Mitsos, Achilleas</v>
      </c>
      <c r="C468" s="46">
        <v>2</v>
      </c>
      <c r="D468" s="46" t="s">
        <v>1802</v>
      </c>
      <c r="E468" s="47" t="s">
        <v>1630</v>
      </c>
      <c r="F468" s="46" t="s">
        <v>1637</v>
      </c>
      <c r="G468" s="48">
        <v>2004</v>
      </c>
      <c r="H468" s="51">
        <v>11</v>
      </c>
      <c r="I468" s="51">
        <v>22</v>
      </c>
      <c r="J468" s="48">
        <v>2005</v>
      </c>
      <c r="K468" s="50" t="s">
        <v>1</v>
      </c>
      <c r="L468" s="50" t="s">
        <v>1</v>
      </c>
      <c r="M468" s="49" t="s">
        <v>1</v>
      </c>
    </row>
    <row r="469" spans="1:13" x14ac:dyDescent="0.2">
      <c r="A469" s="46">
        <v>433</v>
      </c>
      <c r="B469" s="46" t="s">
        <v>2302</v>
      </c>
      <c r="C469" s="46">
        <v>1</v>
      </c>
      <c r="D469" s="46" t="s">
        <v>1802</v>
      </c>
      <c r="E469" s="55" t="s">
        <v>2277</v>
      </c>
      <c r="F469" s="46" t="s">
        <v>2126</v>
      </c>
      <c r="G469" s="49">
        <v>2012</v>
      </c>
      <c r="H469" s="50">
        <v>9</v>
      </c>
      <c r="I469" s="50">
        <v>1</v>
      </c>
      <c r="J469" s="49" t="s">
        <v>1</v>
      </c>
      <c r="K469" s="23" t="s">
        <v>1</v>
      </c>
      <c r="L469" s="50" t="s">
        <v>1</v>
      </c>
      <c r="M469" s="49" t="s">
        <v>1</v>
      </c>
    </row>
    <row r="470" spans="1:13" x14ac:dyDescent="0.2">
      <c r="A470" s="46">
        <v>218</v>
      </c>
      <c r="B470" s="46" t="str">
        <f>LOOKUP($A470,Persons_Data!A:A,Persons_Data!B:B)</f>
        <v>Mogg, John</v>
      </c>
      <c r="C470" s="46">
        <v>2</v>
      </c>
      <c r="D470" s="46" t="s">
        <v>1802</v>
      </c>
      <c r="E470" s="47" t="s">
        <v>2325</v>
      </c>
      <c r="F470" s="46" t="s">
        <v>1595</v>
      </c>
      <c r="G470" s="48">
        <v>1995</v>
      </c>
      <c r="H470" s="51">
        <v>1</v>
      </c>
      <c r="I470" s="51">
        <v>23</v>
      </c>
      <c r="J470" s="48">
        <v>1999</v>
      </c>
      <c r="K470" s="51">
        <v>9</v>
      </c>
      <c r="L470" s="51">
        <v>12</v>
      </c>
      <c r="M470" s="48">
        <v>57</v>
      </c>
    </row>
    <row r="471" spans="1:13" x14ac:dyDescent="0.2">
      <c r="A471" s="46">
        <v>218</v>
      </c>
      <c r="B471" s="46" t="str">
        <f>LOOKUP($A471,Persons_Data!A:A,Persons_Data!B:B)</f>
        <v>Mogg, John</v>
      </c>
      <c r="C471" s="46">
        <v>1</v>
      </c>
      <c r="D471" s="46" t="s">
        <v>1802</v>
      </c>
      <c r="E471" s="47" t="s">
        <v>2325</v>
      </c>
      <c r="F471" s="46" t="s">
        <v>1812</v>
      </c>
      <c r="G471" s="48">
        <v>1990</v>
      </c>
      <c r="H471" s="23" t="s">
        <v>1</v>
      </c>
      <c r="I471" s="23" t="s">
        <v>1</v>
      </c>
      <c r="J471" s="48">
        <v>1995</v>
      </c>
      <c r="K471" s="51">
        <v>1</v>
      </c>
      <c r="L471" s="51">
        <v>22</v>
      </c>
      <c r="M471" s="49" t="s">
        <v>1</v>
      </c>
    </row>
    <row r="472" spans="1:13" x14ac:dyDescent="0.2">
      <c r="A472" s="46">
        <v>218</v>
      </c>
      <c r="B472" s="46" t="str">
        <f>LOOKUP($A472,Persons_Data!A:A,Persons_Data!B:B)</f>
        <v>Mogg, John</v>
      </c>
      <c r="C472" s="46">
        <v>3</v>
      </c>
      <c r="D472" s="46" t="s">
        <v>1802</v>
      </c>
      <c r="E472" s="47" t="s">
        <v>2325</v>
      </c>
      <c r="F472" s="46" t="s">
        <v>1583</v>
      </c>
      <c r="G472" s="48">
        <v>1999</v>
      </c>
      <c r="H472" s="51">
        <v>9</v>
      </c>
      <c r="I472" s="51">
        <v>13</v>
      </c>
      <c r="J472" s="48">
        <v>2002</v>
      </c>
      <c r="K472" s="23">
        <v>8</v>
      </c>
      <c r="L472" s="50">
        <v>31</v>
      </c>
      <c r="M472" s="49">
        <v>36</v>
      </c>
    </row>
    <row r="473" spans="1:13" x14ac:dyDescent="0.2">
      <c r="A473" s="46">
        <v>434</v>
      </c>
      <c r="B473" s="46" t="s">
        <v>2303</v>
      </c>
      <c r="C473" s="46">
        <v>1</v>
      </c>
      <c r="D473" s="46" t="s">
        <v>1802</v>
      </c>
      <c r="E473" s="55" t="s">
        <v>2276</v>
      </c>
      <c r="F473" s="46" t="s">
        <v>2126</v>
      </c>
      <c r="G473" s="49">
        <v>2018</v>
      </c>
      <c r="H473" s="50">
        <v>3</v>
      </c>
      <c r="I473" s="50">
        <v>1</v>
      </c>
      <c r="J473" s="49" t="s">
        <v>1</v>
      </c>
      <c r="K473" s="23" t="s">
        <v>1</v>
      </c>
      <c r="L473" s="50" t="s">
        <v>1</v>
      </c>
      <c r="M473" s="49" t="s">
        <v>1</v>
      </c>
    </row>
    <row r="474" spans="1:13" x14ac:dyDescent="0.2">
      <c r="A474" s="46">
        <v>339</v>
      </c>
      <c r="B474" s="46" t="str">
        <f>LOOKUP($A474,Persons_Data!A:A,Persons_Data!B:B)</f>
        <v>Moltke, Hans von</v>
      </c>
      <c r="C474" s="46">
        <v>3</v>
      </c>
      <c r="D474" s="46" t="s">
        <v>1802</v>
      </c>
      <c r="E474" s="47" t="s">
        <v>1618</v>
      </c>
      <c r="F474" s="46" t="s">
        <v>1595</v>
      </c>
      <c r="G474" s="48">
        <v>1995</v>
      </c>
      <c r="H474" s="51">
        <v>1</v>
      </c>
      <c r="I474" s="51">
        <v>23</v>
      </c>
      <c r="J474" s="48">
        <v>1996</v>
      </c>
      <c r="K474" s="50" t="s">
        <v>1</v>
      </c>
      <c r="L474" s="50" t="s">
        <v>1</v>
      </c>
      <c r="M474" s="49" t="s">
        <v>1</v>
      </c>
    </row>
    <row r="475" spans="1:13" x14ac:dyDescent="0.2">
      <c r="A475" s="46">
        <v>339</v>
      </c>
      <c r="B475" s="46" t="str">
        <f>LOOKUP($A475,Persons_Data!A:A,Persons_Data!B:B)</f>
        <v>Moltke, Hans von</v>
      </c>
      <c r="C475" s="46">
        <v>1</v>
      </c>
      <c r="D475" s="46" t="s">
        <v>1802</v>
      </c>
      <c r="E475" s="47" t="s">
        <v>1618</v>
      </c>
      <c r="F475" s="46" t="s">
        <v>1816</v>
      </c>
      <c r="G475" s="48">
        <v>1990</v>
      </c>
      <c r="H475" s="23" t="s">
        <v>1</v>
      </c>
      <c r="I475" s="51" t="s">
        <v>1</v>
      </c>
      <c r="J475" s="48">
        <v>1993</v>
      </c>
      <c r="K475" s="51">
        <v>1</v>
      </c>
      <c r="L475" s="51">
        <v>5</v>
      </c>
      <c r="M475" s="49" t="s">
        <v>1</v>
      </c>
    </row>
    <row r="476" spans="1:13" x14ac:dyDescent="0.2">
      <c r="A476" s="46">
        <v>339</v>
      </c>
      <c r="B476" s="46" t="str">
        <f>LOOKUP($A476,Persons_Data!A:A,Persons_Data!B:B)</f>
        <v>Moltke, Hans von</v>
      </c>
      <c r="C476" s="46">
        <v>2</v>
      </c>
      <c r="D476" s="46" t="s">
        <v>1802</v>
      </c>
      <c r="E476" s="47" t="s">
        <v>1618</v>
      </c>
      <c r="F476" s="46" t="s">
        <v>1812</v>
      </c>
      <c r="G476" s="48">
        <v>1993</v>
      </c>
      <c r="H476" s="51">
        <v>1</v>
      </c>
      <c r="I476" s="51">
        <v>6</v>
      </c>
      <c r="J476" s="48">
        <v>1995</v>
      </c>
      <c r="K476" s="51">
        <v>1</v>
      </c>
      <c r="L476" s="51">
        <v>22</v>
      </c>
      <c r="M476" s="48">
        <v>25</v>
      </c>
    </row>
    <row r="477" spans="1:13" x14ac:dyDescent="0.2">
      <c r="A477" s="46">
        <v>10</v>
      </c>
      <c r="B477" s="46" t="str">
        <f>LOOKUP($A477,Persons_Data!A:A,Persons_Data!B:B)</f>
        <v>Monti, Mario</v>
      </c>
      <c r="C477" s="46">
        <v>2</v>
      </c>
      <c r="D477" s="46" t="s">
        <v>1594</v>
      </c>
      <c r="E477" s="47" t="s">
        <v>1604</v>
      </c>
      <c r="F477" s="46" t="s">
        <v>1583</v>
      </c>
      <c r="G477" s="48">
        <v>1999</v>
      </c>
      <c r="H477" s="51">
        <v>9</v>
      </c>
      <c r="I477" s="51">
        <v>13</v>
      </c>
      <c r="J477" s="48">
        <v>2004</v>
      </c>
      <c r="K477" s="51">
        <v>11</v>
      </c>
      <c r="L477" s="51">
        <v>21</v>
      </c>
      <c r="M477" s="48">
        <v>63</v>
      </c>
    </row>
    <row r="478" spans="1:13" x14ac:dyDescent="0.2">
      <c r="A478" s="46">
        <v>10</v>
      </c>
      <c r="B478" s="46" t="str">
        <f>LOOKUP($A478,Persons_Data!A:A,Persons_Data!B:B)</f>
        <v>Monti, Mario</v>
      </c>
      <c r="C478" s="46">
        <v>1</v>
      </c>
      <c r="D478" s="46" t="s">
        <v>1594</v>
      </c>
      <c r="E478" s="47" t="s">
        <v>2325</v>
      </c>
      <c r="F478" s="46" t="s">
        <v>1595</v>
      </c>
      <c r="G478" s="48">
        <v>1995</v>
      </c>
      <c r="H478" s="51">
        <v>1</v>
      </c>
      <c r="I478" s="51">
        <v>23</v>
      </c>
      <c r="J478" s="48">
        <v>1999</v>
      </c>
      <c r="K478" s="51">
        <v>9</v>
      </c>
      <c r="L478" s="51">
        <v>12</v>
      </c>
      <c r="M478" s="48">
        <v>57</v>
      </c>
    </row>
    <row r="479" spans="1:13" x14ac:dyDescent="0.2">
      <c r="A479" s="46">
        <v>334</v>
      </c>
      <c r="B479" s="46" t="str">
        <f>LOOKUP($A479,Persons_Data!A:A,Persons_Data!B:B)</f>
        <v>Moor, Lucien de</v>
      </c>
      <c r="C479" s="46">
        <v>2</v>
      </c>
      <c r="D479" s="46" t="s">
        <v>1802</v>
      </c>
      <c r="E479" s="47" t="s">
        <v>1617</v>
      </c>
      <c r="F479" s="46" t="s">
        <v>1816</v>
      </c>
      <c r="G479" s="48">
        <v>1993</v>
      </c>
      <c r="H479" s="51">
        <v>1</v>
      </c>
      <c r="I479" s="51">
        <v>6</v>
      </c>
      <c r="J479" s="49" t="s">
        <v>1</v>
      </c>
      <c r="K479" s="23" t="s">
        <v>1</v>
      </c>
      <c r="L479" s="50" t="s">
        <v>1</v>
      </c>
      <c r="M479" s="49" t="s">
        <v>1</v>
      </c>
    </row>
    <row r="480" spans="1:13" x14ac:dyDescent="0.2">
      <c r="A480" s="46">
        <v>334</v>
      </c>
      <c r="B480" s="46" t="str">
        <f>LOOKUP($A480,Persons_Data!A:A,Persons_Data!B:B)</f>
        <v>Moor, Lucien de</v>
      </c>
      <c r="C480" s="46">
        <v>1</v>
      </c>
      <c r="D480" s="46" t="s">
        <v>1802</v>
      </c>
      <c r="E480" s="47" t="s">
        <v>1617</v>
      </c>
      <c r="F480" s="46" t="s">
        <v>1827</v>
      </c>
      <c r="G480" s="49" t="s">
        <v>1</v>
      </c>
      <c r="H480" s="23" t="s">
        <v>1</v>
      </c>
      <c r="I480" s="23" t="s">
        <v>1</v>
      </c>
      <c r="J480" s="48">
        <v>1993</v>
      </c>
      <c r="K480" s="51">
        <v>1</v>
      </c>
      <c r="L480" s="51">
        <v>5</v>
      </c>
      <c r="M480" s="49" t="s">
        <v>1</v>
      </c>
    </row>
    <row r="481" spans="1:13" x14ac:dyDescent="0.2">
      <c r="A481" s="46">
        <v>313</v>
      </c>
      <c r="B481" s="46" t="str">
        <f>LOOKUP($A481,Persons_Data!A:A,Persons_Data!B:B)</f>
        <v>Morel, Jean-Claude</v>
      </c>
      <c r="C481" s="46">
        <v>1</v>
      </c>
      <c r="D481" s="46" t="s">
        <v>1802</v>
      </c>
      <c r="E481" s="47" t="s">
        <v>2323</v>
      </c>
      <c r="F481" s="46" t="s">
        <v>1893</v>
      </c>
      <c r="G481" s="48">
        <v>1981</v>
      </c>
      <c r="H481" s="23" t="s">
        <v>1</v>
      </c>
      <c r="I481" s="23" t="s">
        <v>1</v>
      </c>
      <c r="J481" s="48">
        <v>1985</v>
      </c>
      <c r="K481" s="51">
        <v>1</v>
      </c>
      <c r="L481" s="51">
        <v>5</v>
      </c>
      <c r="M481" s="49" t="s">
        <v>1</v>
      </c>
    </row>
    <row r="482" spans="1:13" x14ac:dyDescent="0.2">
      <c r="A482" s="46">
        <v>313</v>
      </c>
      <c r="B482" s="46" t="str">
        <f>LOOKUP($A482,Persons_Data!A:A,Persons_Data!B:B)</f>
        <v>Morel, Jean-Claude</v>
      </c>
      <c r="C482" s="46">
        <v>2</v>
      </c>
      <c r="D482" s="46" t="s">
        <v>1802</v>
      </c>
      <c r="E482" s="47" t="s">
        <v>2323</v>
      </c>
      <c r="F482" s="46" t="s">
        <v>1827</v>
      </c>
      <c r="G482" s="48">
        <v>1985</v>
      </c>
      <c r="H482" s="51">
        <v>1</v>
      </c>
      <c r="I482" s="51">
        <v>6</v>
      </c>
      <c r="J482" s="49" t="s">
        <v>1</v>
      </c>
      <c r="K482" s="23" t="s">
        <v>1</v>
      </c>
      <c r="L482" s="50" t="s">
        <v>1</v>
      </c>
      <c r="M482" s="49" t="s">
        <v>1</v>
      </c>
    </row>
    <row r="483" spans="1:13" x14ac:dyDescent="0.2">
      <c r="A483" s="46">
        <v>313</v>
      </c>
      <c r="B483" s="46" t="str">
        <f>LOOKUP($A483,Persons_Data!A:A,Persons_Data!B:B)</f>
        <v>Morel, Jean-Claude</v>
      </c>
      <c r="C483" s="46">
        <v>3</v>
      </c>
      <c r="D483" s="46" t="s">
        <v>1802</v>
      </c>
      <c r="E483" s="47" t="s">
        <v>1617</v>
      </c>
      <c r="F483" s="46" t="s">
        <v>1827</v>
      </c>
      <c r="G483" s="49" t="s">
        <v>1</v>
      </c>
      <c r="H483" s="23" t="s">
        <v>1</v>
      </c>
      <c r="I483" s="23" t="s">
        <v>1</v>
      </c>
      <c r="J483" s="49" t="s">
        <v>1</v>
      </c>
      <c r="K483" s="23" t="s">
        <v>1</v>
      </c>
      <c r="L483" s="50" t="s">
        <v>1</v>
      </c>
      <c r="M483" s="49" t="s">
        <v>1</v>
      </c>
    </row>
    <row r="484" spans="1:13" x14ac:dyDescent="0.2">
      <c r="A484" s="46">
        <v>108</v>
      </c>
      <c r="B484" s="46" t="str">
        <f>LOOKUP($A484,Persons_Data!A:A,Persons_Data!B:B)</f>
        <v>Mosar, Nicolas</v>
      </c>
      <c r="C484" s="46">
        <v>1</v>
      </c>
      <c r="D484" s="46" t="s">
        <v>1594</v>
      </c>
      <c r="E484" s="47" t="s">
        <v>2330</v>
      </c>
      <c r="F484" s="46" t="s">
        <v>1827</v>
      </c>
      <c r="G484" s="48">
        <v>1985</v>
      </c>
      <c r="H484" s="51">
        <v>1</v>
      </c>
      <c r="I484" s="51">
        <v>6</v>
      </c>
      <c r="J484" s="48">
        <v>1989</v>
      </c>
      <c r="K484" s="51">
        <v>1</v>
      </c>
      <c r="L484" s="51">
        <v>5</v>
      </c>
      <c r="M484" s="48">
        <v>49</v>
      </c>
    </row>
    <row r="485" spans="1:13" x14ac:dyDescent="0.2">
      <c r="A485" s="46">
        <v>239</v>
      </c>
      <c r="B485" s="46" t="str">
        <f>LOOKUP($A485,Persons_Data!A:A,Persons_Data!B:B)</f>
        <v>Mosca, Ugo</v>
      </c>
      <c r="C485" s="46">
        <v>1</v>
      </c>
      <c r="D485" s="46" t="s">
        <v>1802</v>
      </c>
      <c r="E485" s="47" t="s">
        <v>1694</v>
      </c>
      <c r="F485" s="46" t="s">
        <v>2045</v>
      </c>
      <c r="G485" s="48">
        <v>1967</v>
      </c>
      <c r="H485" s="23" t="s">
        <v>1</v>
      </c>
      <c r="I485" s="23" t="s">
        <v>1</v>
      </c>
      <c r="J485" s="48">
        <v>1967</v>
      </c>
      <c r="K485" s="51">
        <v>6</v>
      </c>
      <c r="L485" s="51">
        <v>30</v>
      </c>
      <c r="M485" s="49" t="s">
        <v>1</v>
      </c>
    </row>
    <row r="486" spans="1:13" x14ac:dyDescent="0.2">
      <c r="A486" s="46">
        <v>239</v>
      </c>
      <c r="B486" s="46" t="str">
        <f>LOOKUP($A486,Persons_Data!A:A,Persons_Data!B:B)</f>
        <v>Mosca, Ugo</v>
      </c>
      <c r="C486" s="46">
        <v>2</v>
      </c>
      <c r="D486" s="46" t="s">
        <v>1802</v>
      </c>
      <c r="E486" s="47" t="s">
        <v>1694</v>
      </c>
      <c r="F486" s="46" t="s">
        <v>1917</v>
      </c>
      <c r="G486" s="48">
        <v>1967</v>
      </c>
      <c r="H486" s="51">
        <v>7</v>
      </c>
      <c r="I486" s="51">
        <v>1</v>
      </c>
      <c r="J486" s="48">
        <v>1970</v>
      </c>
      <c r="K486" s="51">
        <v>6</v>
      </c>
      <c r="L486" s="51">
        <v>30</v>
      </c>
      <c r="M486" s="48">
        <v>36</v>
      </c>
    </row>
    <row r="487" spans="1:13" ht="15" x14ac:dyDescent="0.25">
      <c r="A487" s="46">
        <v>239</v>
      </c>
      <c r="B487" s="46" t="str">
        <f>LOOKUP($A487,Persons_Data!A:A,Persons_Data!B:B)</f>
        <v>Mosca, Ugo</v>
      </c>
      <c r="C487" s="46">
        <v>3</v>
      </c>
      <c r="D487" s="46" t="s">
        <v>1802</v>
      </c>
      <c r="E487" s="47" t="s">
        <v>1694</v>
      </c>
      <c r="F487" s="24" t="s">
        <v>2750</v>
      </c>
      <c r="G487" s="48">
        <v>1970</v>
      </c>
      <c r="H487" s="51">
        <v>7</v>
      </c>
      <c r="I487" s="51">
        <v>1</v>
      </c>
      <c r="J487" s="48">
        <v>1973</v>
      </c>
      <c r="K487" s="51">
        <v>1</v>
      </c>
      <c r="L487" s="51">
        <v>5</v>
      </c>
      <c r="M487" s="48">
        <v>31</v>
      </c>
    </row>
    <row r="488" spans="1:13" x14ac:dyDescent="0.2">
      <c r="A488" s="46">
        <v>239</v>
      </c>
      <c r="B488" s="46" t="str">
        <f>LOOKUP($A488,Persons_Data!A:A,Persons_Data!B:B)</f>
        <v>Mosca, Ugo</v>
      </c>
      <c r="C488" s="46">
        <v>4</v>
      </c>
      <c r="D488" s="46" t="s">
        <v>1802</v>
      </c>
      <c r="E488" s="47" t="s">
        <v>1694</v>
      </c>
      <c r="F488" s="46" t="s">
        <v>1925</v>
      </c>
      <c r="G488" s="48">
        <v>1973</v>
      </c>
      <c r="H488" s="51">
        <v>1</v>
      </c>
      <c r="I488" s="51">
        <v>6</v>
      </c>
      <c r="J488" s="48">
        <v>1977</v>
      </c>
      <c r="K488" s="51">
        <v>1</v>
      </c>
      <c r="L488" s="51">
        <v>5</v>
      </c>
      <c r="M488" s="48">
        <v>49</v>
      </c>
    </row>
    <row r="489" spans="1:13" x14ac:dyDescent="0.2">
      <c r="A489" s="46">
        <v>239</v>
      </c>
      <c r="B489" s="46" t="str">
        <f>LOOKUP($A489,Persons_Data!A:A,Persons_Data!B:B)</f>
        <v>Mosca, Ugo</v>
      </c>
      <c r="C489" s="46">
        <v>5</v>
      </c>
      <c r="D489" s="46" t="s">
        <v>1802</v>
      </c>
      <c r="E489" s="47" t="s">
        <v>1694</v>
      </c>
      <c r="F489" s="46" t="s">
        <v>1911</v>
      </c>
      <c r="G489" s="48">
        <v>1977</v>
      </c>
      <c r="H489" s="51">
        <v>1</v>
      </c>
      <c r="I489" s="51">
        <v>6</v>
      </c>
      <c r="J489" s="49" t="s">
        <v>1</v>
      </c>
      <c r="K489" s="23" t="s">
        <v>1</v>
      </c>
      <c r="L489" s="50" t="s">
        <v>1</v>
      </c>
      <c r="M489" s="49" t="s">
        <v>1</v>
      </c>
    </row>
    <row r="490" spans="1:13" x14ac:dyDescent="0.2">
      <c r="A490" s="46">
        <v>378</v>
      </c>
      <c r="B490" s="46" t="s">
        <v>2136</v>
      </c>
      <c r="C490" s="46">
        <v>2</v>
      </c>
      <c r="D490" s="46" t="s">
        <v>1594</v>
      </c>
      <c r="E490" s="47" t="s">
        <v>2273</v>
      </c>
      <c r="F490" s="46" t="s">
        <v>2126</v>
      </c>
      <c r="G490" s="49">
        <v>2014</v>
      </c>
      <c r="H490" s="50">
        <v>11</v>
      </c>
      <c r="I490" s="50">
        <v>1</v>
      </c>
      <c r="J490" s="49" t="s">
        <v>1</v>
      </c>
      <c r="K490" s="23" t="s">
        <v>1</v>
      </c>
      <c r="L490" s="50" t="s">
        <v>1</v>
      </c>
      <c r="M490" s="49" t="s">
        <v>1</v>
      </c>
    </row>
    <row r="491" spans="1:13" x14ac:dyDescent="0.2">
      <c r="A491" s="46">
        <v>394</v>
      </c>
      <c r="B491" s="46" t="s">
        <v>2152</v>
      </c>
      <c r="C491" s="46">
        <v>1</v>
      </c>
      <c r="D491" s="46" t="s">
        <v>1594</v>
      </c>
      <c r="E491" s="47" t="s">
        <v>1630</v>
      </c>
      <c r="F491" s="46" t="s">
        <v>2126</v>
      </c>
      <c r="G491" s="49">
        <v>2014</v>
      </c>
      <c r="H491" s="50">
        <v>11</v>
      </c>
      <c r="I491" s="50">
        <v>1</v>
      </c>
      <c r="J491" s="49" t="s">
        <v>1</v>
      </c>
      <c r="K491" s="23" t="s">
        <v>1</v>
      </c>
      <c r="L491" s="50" t="s">
        <v>1</v>
      </c>
      <c r="M491" s="49" t="s">
        <v>1</v>
      </c>
    </row>
    <row r="492" spans="1:13" x14ac:dyDescent="0.2">
      <c r="A492" s="46">
        <v>267</v>
      </c>
      <c r="B492" s="46" t="str">
        <f>LOOKUP($A492,Persons_Data!A:A,Persons_Data!B:B)</f>
        <v>Much, Walter</v>
      </c>
      <c r="C492" s="46">
        <v>2</v>
      </c>
      <c r="D492" s="46" t="s">
        <v>1802</v>
      </c>
      <c r="E492" s="47" t="s">
        <v>755</v>
      </c>
      <c r="F492" s="46" t="s">
        <v>1917</v>
      </c>
      <c r="G492" s="48">
        <v>1967</v>
      </c>
      <c r="H492" s="51">
        <v>7</v>
      </c>
      <c r="I492" s="51">
        <v>1</v>
      </c>
      <c r="J492" s="48">
        <v>1970</v>
      </c>
      <c r="K492" s="51">
        <v>6</v>
      </c>
      <c r="L492" s="51">
        <v>30</v>
      </c>
      <c r="M492" s="48">
        <v>36</v>
      </c>
    </row>
    <row r="493" spans="1:13" ht="15" x14ac:dyDescent="0.25">
      <c r="A493" s="46">
        <v>267</v>
      </c>
      <c r="B493" s="46" t="str">
        <f>LOOKUP($A493,Persons_Data!A:A,Persons_Data!B:B)</f>
        <v>Much, Walter</v>
      </c>
      <c r="C493" s="46">
        <v>3</v>
      </c>
      <c r="D493" s="46" t="s">
        <v>1802</v>
      </c>
      <c r="E493" s="47" t="s">
        <v>755</v>
      </c>
      <c r="F493" s="24" t="s">
        <v>2750</v>
      </c>
      <c r="G493" s="48">
        <v>1970</v>
      </c>
      <c r="H493" s="51">
        <v>7</v>
      </c>
      <c r="I493" s="51">
        <v>1</v>
      </c>
      <c r="J493" s="48">
        <v>1973</v>
      </c>
      <c r="K493" s="51">
        <v>1</v>
      </c>
      <c r="L493" s="51">
        <v>5</v>
      </c>
      <c r="M493" s="48">
        <v>31</v>
      </c>
    </row>
    <row r="494" spans="1:13" x14ac:dyDescent="0.2">
      <c r="A494" s="46">
        <v>267</v>
      </c>
      <c r="B494" s="46" t="str">
        <f>LOOKUP($A494,Persons_Data!A:A,Persons_Data!B:B)</f>
        <v>Much, Walter</v>
      </c>
      <c r="C494" s="46">
        <v>4</v>
      </c>
      <c r="D494" s="46" t="s">
        <v>1802</v>
      </c>
      <c r="E494" s="47" t="s">
        <v>755</v>
      </c>
      <c r="F494" s="46" t="s">
        <v>1925</v>
      </c>
      <c r="G494" s="48">
        <v>1973</v>
      </c>
      <c r="H494" s="51">
        <v>1</v>
      </c>
      <c r="I494" s="51">
        <v>6</v>
      </c>
      <c r="J494" s="49" t="s">
        <v>1</v>
      </c>
      <c r="K494" s="23" t="s">
        <v>1</v>
      </c>
      <c r="L494" s="50" t="s">
        <v>1</v>
      </c>
      <c r="M494" s="49" t="s">
        <v>1</v>
      </c>
    </row>
    <row r="495" spans="1:13" x14ac:dyDescent="0.2">
      <c r="A495" s="46">
        <v>267</v>
      </c>
      <c r="B495" s="46" t="str">
        <f>LOOKUP($A495,Persons_Data!A:A,Persons_Data!B:B)</f>
        <v>Much, Walter</v>
      </c>
      <c r="C495" s="46">
        <v>1</v>
      </c>
      <c r="D495" s="46" t="s">
        <v>1802</v>
      </c>
      <c r="E495" s="47" t="s">
        <v>755</v>
      </c>
      <c r="F495" s="46" t="s">
        <v>2045</v>
      </c>
      <c r="G495" s="49" t="s">
        <v>1</v>
      </c>
      <c r="H495" s="23" t="s">
        <v>1</v>
      </c>
      <c r="I495" s="23" t="s">
        <v>1</v>
      </c>
      <c r="J495" s="48">
        <v>1967</v>
      </c>
      <c r="K495" s="51">
        <v>6</v>
      </c>
      <c r="L495" s="51">
        <v>30</v>
      </c>
      <c r="M495" s="49" t="s">
        <v>1</v>
      </c>
    </row>
    <row r="496" spans="1:13" x14ac:dyDescent="0.2">
      <c r="A496" s="46">
        <v>228</v>
      </c>
      <c r="B496" s="46" t="str">
        <f>LOOKUP($A496,Persons_Data!A:A,Persons_Data!B:B)</f>
        <v>Muynck, Gust de</v>
      </c>
      <c r="C496" s="46">
        <v>1</v>
      </c>
      <c r="D496" s="46" t="s">
        <v>1802</v>
      </c>
      <c r="E496" s="47" t="s">
        <v>1685</v>
      </c>
      <c r="F496" s="46" t="s">
        <v>1952</v>
      </c>
      <c r="G496" s="48">
        <v>1958</v>
      </c>
      <c r="H496" s="23" t="s">
        <v>1</v>
      </c>
      <c r="I496" s="23" t="s">
        <v>1</v>
      </c>
      <c r="J496" s="48">
        <v>1962</v>
      </c>
      <c r="K496" s="51">
        <v>1</v>
      </c>
      <c r="L496" s="51">
        <v>9</v>
      </c>
      <c r="M496" s="49" t="s">
        <v>1</v>
      </c>
    </row>
    <row r="497" spans="1:13" x14ac:dyDescent="0.2">
      <c r="A497" s="46">
        <v>102</v>
      </c>
      <c r="B497" s="46" t="str">
        <f>LOOKUP($A497,Persons_Data!A:A,Persons_Data!B:B)</f>
        <v>Narjes, Karl-Heinz</v>
      </c>
      <c r="C497" s="46">
        <v>1</v>
      </c>
      <c r="D497" s="46" t="s">
        <v>1802</v>
      </c>
      <c r="E497" s="47" t="s">
        <v>2314</v>
      </c>
      <c r="F497" s="46" t="s">
        <v>1917</v>
      </c>
      <c r="G497" s="48">
        <v>1967</v>
      </c>
      <c r="H497" s="23" t="s">
        <v>1</v>
      </c>
      <c r="I497" s="23" t="s">
        <v>1</v>
      </c>
      <c r="J497" s="48">
        <v>1969</v>
      </c>
      <c r="K497" s="23" t="s">
        <v>1</v>
      </c>
      <c r="L497" s="50" t="s">
        <v>1</v>
      </c>
      <c r="M497" s="49" t="s">
        <v>1</v>
      </c>
    </row>
    <row r="498" spans="1:13" x14ac:dyDescent="0.2">
      <c r="A498" s="46">
        <v>102</v>
      </c>
      <c r="B498" s="46" t="str">
        <f>LOOKUP($A498,Persons_Data!A:A,Persons_Data!B:B)</f>
        <v>Narjes, Karl-Heinz</v>
      </c>
      <c r="C498" s="46">
        <v>2</v>
      </c>
      <c r="D498" s="46" t="s">
        <v>1594</v>
      </c>
      <c r="E498" s="47" t="s">
        <v>2325</v>
      </c>
      <c r="F498" s="46" t="s">
        <v>1893</v>
      </c>
      <c r="G498" s="48">
        <v>1981</v>
      </c>
      <c r="H498" s="51">
        <v>1</v>
      </c>
      <c r="I498" s="51">
        <v>6</v>
      </c>
      <c r="J498" s="48">
        <v>1985</v>
      </c>
      <c r="K498" s="51">
        <v>1</v>
      </c>
      <c r="L498" s="51">
        <v>5</v>
      </c>
      <c r="M498" s="48">
        <v>49</v>
      </c>
    </row>
    <row r="499" spans="1:13" x14ac:dyDescent="0.2">
      <c r="A499" s="46">
        <v>102</v>
      </c>
      <c r="B499" s="46" t="str">
        <f>LOOKUP($A499,Persons_Data!A:A,Persons_Data!B:B)</f>
        <v>Narjes, Karl-Heinz</v>
      </c>
      <c r="C499" s="46">
        <v>3</v>
      </c>
      <c r="D499" s="46" t="s">
        <v>1581</v>
      </c>
      <c r="E499" s="47" t="s">
        <v>1618</v>
      </c>
      <c r="F499" s="46" t="s">
        <v>1827</v>
      </c>
      <c r="G499" s="48">
        <v>1985</v>
      </c>
      <c r="H499" s="51">
        <v>1</v>
      </c>
      <c r="I499" s="51">
        <v>6</v>
      </c>
      <c r="J499" s="48">
        <v>1989</v>
      </c>
      <c r="K499" s="51">
        <v>1</v>
      </c>
      <c r="L499" s="51">
        <v>5</v>
      </c>
      <c r="M499" s="48">
        <v>49</v>
      </c>
    </row>
    <row r="500" spans="1:13" x14ac:dyDescent="0.2">
      <c r="A500" s="46">
        <v>101</v>
      </c>
      <c r="B500" s="46" t="str">
        <f>LOOKUP($A500,Persons_Data!A:A,Persons_Data!B:B)</f>
        <v>Natali, Lorenzo</v>
      </c>
      <c r="C500" s="46">
        <v>1</v>
      </c>
      <c r="D500" s="46" t="s">
        <v>1581</v>
      </c>
      <c r="E500" s="47" t="s">
        <v>2694</v>
      </c>
      <c r="F500" s="46" t="s">
        <v>1911</v>
      </c>
      <c r="G500" s="48">
        <v>1977</v>
      </c>
      <c r="H500" s="51">
        <v>1</v>
      </c>
      <c r="I500" s="51">
        <v>6</v>
      </c>
      <c r="J500" s="48">
        <v>1981</v>
      </c>
      <c r="K500" s="51">
        <v>1</v>
      </c>
      <c r="L500" s="51">
        <v>5</v>
      </c>
      <c r="M500" s="48">
        <v>49</v>
      </c>
    </row>
    <row r="501" spans="1:13" x14ac:dyDescent="0.2">
      <c r="A501" s="46">
        <v>101</v>
      </c>
      <c r="B501" s="46" t="str">
        <f>LOOKUP($A501,Persons_Data!A:A,Persons_Data!B:B)</f>
        <v>Natali, Lorenzo</v>
      </c>
      <c r="C501" s="46">
        <v>2</v>
      </c>
      <c r="D501" s="46" t="s">
        <v>1581</v>
      </c>
      <c r="E501" s="47" t="s">
        <v>2318</v>
      </c>
      <c r="F501" s="46" t="s">
        <v>1893</v>
      </c>
      <c r="G501" s="48">
        <v>1981</v>
      </c>
      <c r="H501" s="51">
        <v>1</v>
      </c>
      <c r="I501" s="51">
        <v>6</v>
      </c>
      <c r="J501" s="48">
        <v>1985</v>
      </c>
      <c r="K501" s="51">
        <v>1</v>
      </c>
      <c r="L501" s="51">
        <v>5</v>
      </c>
      <c r="M501" s="48">
        <v>49</v>
      </c>
    </row>
    <row r="502" spans="1:13" x14ac:dyDescent="0.2">
      <c r="A502" s="46">
        <v>101</v>
      </c>
      <c r="B502" s="46" t="str">
        <f>LOOKUP($A502,Persons_Data!A:A,Persons_Data!B:B)</f>
        <v>Natali, Lorenzo</v>
      </c>
      <c r="C502" s="46">
        <v>3</v>
      </c>
      <c r="D502" s="46" t="s">
        <v>1581</v>
      </c>
      <c r="E502" s="47" t="s">
        <v>2273</v>
      </c>
      <c r="F502" s="46" t="s">
        <v>1827</v>
      </c>
      <c r="G502" s="48">
        <v>1985</v>
      </c>
      <c r="H502" s="51">
        <v>1</v>
      </c>
      <c r="I502" s="51">
        <v>6</v>
      </c>
      <c r="J502" s="48">
        <v>1989</v>
      </c>
      <c r="K502" s="51">
        <v>1</v>
      </c>
      <c r="L502" s="51">
        <v>5</v>
      </c>
      <c r="M502" s="48">
        <v>49</v>
      </c>
    </row>
    <row r="503" spans="1:13" x14ac:dyDescent="0.2">
      <c r="A503" s="46">
        <v>370</v>
      </c>
      <c r="B503" s="46" t="s">
        <v>2128</v>
      </c>
      <c r="C503" s="46">
        <v>1</v>
      </c>
      <c r="D503" s="46" t="s">
        <v>1581</v>
      </c>
      <c r="E503" s="47" t="s">
        <v>2331</v>
      </c>
      <c r="F503" s="46" t="s">
        <v>2126</v>
      </c>
      <c r="G503" s="49">
        <v>2014</v>
      </c>
      <c r="H503" s="50">
        <v>11</v>
      </c>
      <c r="I503" s="50">
        <v>1</v>
      </c>
      <c r="J503" s="49" t="s">
        <v>1</v>
      </c>
      <c r="K503" s="23" t="s">
        <v>1</v>
      </c>
      <c r="L503" s="50" t="s">
        <v>1</v>
      </c>
      <c r="M503" s="49" t="s">
        <v>1</v>
      </c>
    </row>
    <row r="504" spans="1:13" x14ac:dyDescent="0.2">
      <c r="A504" s="46">
        <v>384</v>
      </c>
      <c r="B504" s="46" t="s">
        <v>2142</v>
      </c>
      <c r="C504" s="46">
        <v>1</v>
      </c>
      <c r="D504" s="46" t="s">
        <v>1594</v>
      </c>
      <c r="E504" s="47" t="s">
        <v>1694</v>
      </c>
      <c r="F504" s="46" t="s">
        <v>2126</v>
      </c>
      <c r="G504" s="49">
        <v>2014</v>
      </c>
      <c r="H504" s="50">
        <v>11</v>
      </c>
      <c r="I504" s="50">
        <v>1</v>
      </c>
      <c r="J504" s="49" t="s">
        <v>1</v>
      </c>
      <c r="K504" s="23" t="s">
        <v>1</v>
      </c>
      <c r="L504" s="50" t="s">
        <v>1</v>
      </c>
      <c r="M504" s="49" t="s">
        <v>1</v>
      </c>
    </row>
    <row r="505" spans="1:13" x14ac:dyDescent="0.2">
      <c r="A505" s="46">
        <v>235</v>
      </c>
      <c r="B505" s="46" t="str">
        <f>LOOKUP($A505,Persons_Data!A:A,Persons_Data!B:B)</f>
        <v>Neirinck, José D.</v>
      </c>
      <c r="C505" s="46">
        <v>1</v>
      </c>
      <c r="D505" s="46" t="s">
        <v>1802</v>
      </c>
      <c r="E505" s="47" t="s">
        <v>1685</v>
      </c>
      <c r="F505" s="46" t="s">
        <v>2045</v>
      </c>
      <c r="G505" s="48">
        <v>1963</v>
      </c>
      <c r="H505" s="23" t="s">
        <v>1</v>
      </c>
      <c r="I505" s="23" t="s">
        <v>1</v>
      </c>
      <c r="J505" s="48">
        <v>1967</v>
      </c>
      <c r="K505" s="23" t="s">
        <v>1</v>
      </c>
      <c r="L505" s="50" t="s">
        <v>1</v>
      </c>
      <c r="M505" s="49" t="s">
        <v>1</v>
      </c>
    </row>
    <row r="506" spans="1:13" x14ac:dyDescent="0.2">
      <c r="A506" s="46">
        <v>295</v>
      </c>
      <c r="B506" s="46" t="str">
        <f>LOOKUP($A506,Persons_Data!A:A,Persons_Data!B:B)</f>
        <v>Nicoletti, Antonio</v>
      </c>
      <c r="C506" s="46">
        <v>1</v>
      </c>
      <c r="D506" s="46" t="s">
        <v>1802</v>
      </c>
      <c r="E506" s="47" t="s">
        <v>1617</v>
      </c>
      <c r="F506" s="46" t="s">
        <v>1925</v>
      </c>
      <c r="G506" s="48">
        <v>1973</v>
      </c>
      <c r="H506" s="23" t="s">
        <v>1</v>
      </c>
      <c r="I506" s="23" t="s">
        <v>1</v>
      </c>
      <c r="J506" s="48">
        <v>1977</v>
      </c>
      <c r="K506" s="51">
        <v>1</v>
      </c>
      <c r="L506" s="51">
        <v>5</v>
      </c>
      <c r="M506" s="49" t="s">
        <v>1</v>
      </c>
    </row>
    <row r="507" spans="1:13" x14ac:dyDescent="0.2">
      <c r="A507" s="46">
        <v>295</v>
      </c>
      <c r="B507" s="46" t="str">
        <f>LOOKUP($A507,Persons_Data!A:A,Persons_Data!B:B)</f>
        <v>Nicoletti, Antonio</v>
      </c>
      <c r="C507" s="46">
        <v>2</v>
      </c>
      <c r="D507" s="46" t="s">
        <v>1802</v>
      </c>
      <c r="E507" s="47" t="s">
        <v>1617</v>
      </c>
      <c r="F507" s="46" t="s">
        <v>1911</v>
      </c>
      <c r="G507" s="48">
        <v>1977</v>
      </c>
      <c r="H507" s="51">
        <v>1</v>
      </c>
      <c r="I507" s="51">
        <v>6</v>
      </c>
      <c r="J507" s="48">
        <v>1981</v>
      </c>
      <c r="K507" s="51">
        <v>1</v>
      </c>
      <c r="L507" s="51">
        <v>5</v>
      </c>
      <c r="M507" s="48">
        <v>49</v>
      </c>
    </row>
    <row r="508" spans="1:13" x14ac:dyDescent="0.2">
      <c r="A508" s="46">
        <v>295</v>
      </c>
      <c r="B508" s="46" t="str">
        <f>LOOKUP($A508,Persons_Data!A:A,Persons_Data!B:B)</f>
        <v>Nicoletti, Antonio</v>
      </c>
      <c r="C508" s="46">
        <v>3</v>
      </c>
      <c r="D508" s="46" t="s">
        <v>1802</v>
      </c>
      <c r="E508" s="47" t="s">
        <v>1617</v>
      </c>
      <c r="F508" s="46" t="s">
        <v>1893</v>
      </c>
      <c r="G508" s="48">
        <v>1981</v>
      </c>
      <c r="H508" s="51">
        <v>1</v>
      </c>
      <c r="I508" s="51">
        <v>6</v>
      </c>
      <c r="J508" s="49" t="s">
        <v>1</v>
      </c>
      <c r="K508" s="23" t="s">
        <v>1</v>
      </c>
      <c r="L508" s="50" t="s">
        <v>1</v>
      </c>
      <c r="M508" s="49" t="s">
        <v>1</v>
      </c>
    </row>
    <row r="509" spans="1:13" x14ac:dyDescent="0.2">
      <c r="A509" s="46">
        <v>35</v>
      </c>
      <c r="B509" s="46" t="str">
        <f>LOOKUP($A509,Persons_Data!A:A,Persons_Data!B:B)</f>
        <v>Nielson, Poul</v>
      </c>
      <c r="C509" s="46">
        <v>1</v>
      </c>
      <c r="D509" s="46" t="s">
        <v>1594</v>
      </c>
      <c r="E509" s="47" t="s">
        <v>2273</v>
      </c>
      <c r="F509" s="46" t="s">
        <v>1583</v>
      </c>
      <c r="G509" s="48">
        <v>1999</v>
      </c>
      <c r="H509" s="51">
        <v>9</v>
      </c>
      <c r="I509" s="51">
        <v>13</v>
      </c>
      <c r="J509" s="48">
        <v>2004</v>
      </c>
      <c r="K509" s="51">
        <v>11</v>
      </c>
      <c r="L509" s="51">
        <v>21</v>
      </c>
      <c r="M509" s="48">
        <v>63</v>
      </c>
    </row>
    <row r="510" spans="1:13" x14ac:dyDescent="0.2">
      <c r="A510" s="46">
        <v>238</v>
      </c>
      <c r="B510" s="46" t="str">
        <f>LOOKUP($A510,Persons_Data!A:A,Persons_Data!B:B)</f>
        <v>Noël, Émile</v>
      </c>
      <c r="C510" s="46">
        <v>1</v>
      </c>
      <c r="D510" s="46" t="s">
        <v>1803</v>
      </c>
      <c r="E510" s="47" t="s">
        <v>1699</v>
      </c>
      <c r="F510" s="46" t="s">
        <v>1952</v>
      </c>
      <c r="G510" s="48">
        <v>1958</v>
      </c>
      <c r="H510" s="51">
        <v>1</v>
      </c>
      <c r="I510" s="51">
        <v>7</v>
      </c>
      <c r="J510" s="48">
        <v>1962</v>
      </c>
      <c r="K510" s="51">
        <v>1</v>
      </c>
      <c r="L510" s="51">
        <v>9</v>
      </c>
      <c r="M510" s="49" t="s">
        <v>1</v>
      </c>
    </row>
    <row r="511" spans="1:13" x14ac:dyDescent="0.2">
      <c r="A511" s="46">
        <v>238</v>
      </c>
      <c r="B511" s="46" t="str">
        <f>LOOKUP($A511,Persons_Data!A:A,Persons_Data!B:B)</f>
        <v>Noël, Émile</v>
      </c>
      <c r="C511" s="46">
        <v>2</v>
      </c>
      <c r="D511" s="46" t="s">
        <v>1803</v>
      </c>
      <c r="E511" s="47" t="s">
        <v>1699</v>
      </c>
      <c r="F511" s="46" t="s">
        <v>2045</v>
      </c>
      <c r="G511" s="48">
        <v>1962</v>
      </c>
      <c r="H511" s="51">
        <v>1</v>
      </c>
      <c r="I511" s="51">
        <v>10</v>
      </c>
      <c r="J511" s="48">
        <v>1967</v>
      </c>
      <c r="K511" s="51">
        <v>6</v>
      </c>
      <c r="L511" s="51">
        <v>30</v>
      </c>
      <c r="M511" s="48">
        <v>66</v>
      </c>
    </row>
    <row r="512" spans="1:13" x14ac:dyDescent="0.2">
      <c r="A512" s="46">
        <v>238</v>
      </c>
      <c r="B512" s="46" t="str">
        <f>LOOKUP($A512,Persons_Data!A:A,Persons_Data!B:B)</f>
        <v>Noël, Émile</v>
      </c>
      <c r="C512" s="46">
        <v>3</v>
      </c>
      <c r="D512" s="46" t="s">
        <v>1803</v>
      </c>
      <c r="E512" s="47" t="s">
        <v>1699</v>
      </c>
      <c r="F512" s="46" t="s">
        <v>1917</v>
      </c>
      <c r="G512" s="48">
        <v>1967</v>
      </c>
      <c r="H512" s="51">
        <v>7</v>
      </c>
      <c r="I512" s="51">
        <v>1</v>
      </c>
      <c r="J512" s="48">
        <v>1970</v>
      </c>
      <c r="K512" s="51">
        <v>6</v>
      </c>
      <c r="L512" s="51">
        <v>30</v>
      </c>
      <c r="M512" s="48">
        <v>36</v>
      </c>
    </row>
    <row r="513" spans="1:13" ht="15" x14ac:dyDescent="0.25">
      <c r="A513" s="46">
        <v>238</v>
      </c>
      <c r="B513" s="46" t="str">
        <f>LOOKUP($A513,Persons_Data!A:A,Persons_Data!B:B)</f>
        <v>Noël, Émile</v>
      </c>
      <c r="C513" s="46">
        <v>4</v>
      </c>
      <c r="D513" s="46" t="s">
        <v>1803</v>
      </c>
      <c r="E513" s="47" t="s">
        <v>1699</v>
      </c>
      <c r="F513" s="24" t="s">
        <v>2750</v>
      </c>
      <c r="G513" s="48">
        <v>1970</v>
      </c>
      <c r="H513" s="51">
        <v>7</v>
      </c>
      <c r="I513" s="51">
        <v>1</v>
      </c>
      <c r="J513" s="48">
        <v>1973</v>
      </c>
      <c r="K513" s="51">
        <v>1</v>
      </c>
      <c r="L513" s="51">
        <v>5</v>
      </c>
      <c r="M513" s="48">
        <v>31</v>
      </c>
    </row>
    <row r="514" spans="1:13" x14ac:dyDescent="0.2">
      <c r="A514" s="46">
        <v>238</v>
      </c>
      <c r="B514" s="46" t="str">
        <f>LOOKUP($A514,Persons_Data!A:A,Persons_Data!B:B)</f>
        <v>Noël, Émile</v>
      </c>
      <c r="C514" s="46">
        <v>5</v>
      </c>
      <c r="D514" s="46" t="s">
        <v>1803</v>
      </c>
      <c r="E514" s="47" t="s">
        <v>1699</v>
      </c>
      <c r="F514" s="46" t="s">
        <v>1925</v>
      </c>
      <c r="G514" s="48">
        <v>1973</v>
      </c>
      <c r="H514" s="51">
        <v>1</v>
      </c>
      <c r="I514" s="51">
        <v>6</v>
      </c>
      <c r="J514" s="48">
        <v>1977</v>
      </c>
      <c r="K514" s="51">
        <v>1</v>
      </c>
      <c r="L514" s="51">
        <v>5</v>
      </c>
      <c r="M514" s="48">
        <v>49</v>
      </c>
    </row>
    <row r="515" spans="1:13" x14ac:dyDescent="0.2">
      <c r="A515" s="46">
        <v>238</v>
      </c>
      <c r="B515" s="46" t="str">
        <f>LOOKUP($A515,Persons_Data!A:A,Persons_Data!B:B)</f>
        <v>Noël, Émile</v>
      </c>
      <c r="C515" s="46">
        <v>6</v>
      </c>
      <c r="D515" s="46" t="s">
        <v>1803</v>
      </c>
      <c r="E515" s="47" t="s">
        <v>1699</v>
      </c>
      <c r="F515" s="46" t="s">
        <v>1911</v>
      </c>
      <c r="G515" s="48">
        <v>1977</v>
      </c>
      <c r="H515" s="51">
        <v>1</v>
      </c>
      <c r="I515" s="51">
        <v>6</v>
      </c>
      <c r="J515" s="48">
        <v>1981</v>
      </c>
      <c r="K515" s="51">
        <v>1</v>
      </c>
      <c r="L515" s="51">
        <v>5</v>
      </c>
      <c r="M515" s="48">
        <v>49</v>
      </c>
    </row>
    <row r="516" spans="1:13" x14ac:dyDescent="0.2">
      <c r="A516" s="46">
        <v>238</v>
      </c>
      <c r="B516" s="46" t="str">
        <f>LOOKUP($A516,Persons_Data!A:A,Persons_Data!B:B)</f>
        <v>Noël, Émile</v>
      </c>
      <c r="C516" s="46">
        <v>7</v>
      </c>
      <c r="D516" s="46" t="s">
        <v>1803</v>
      </c>
      <c r="E516" s="47" t="s">
        <v>1699</v>
      </c>
      <c r="F516" s="46" t="s">
        <v>1893</v>
      </c>
      <c r="G516" s="49">
        <v>1981</v>
      </c>
      <c r="H516" s="50">
        <v>1</v>
      </c>
      <c r="I516" s="50">
        <v>6</v>
      </c>
      <c r="J516" s="49">
        <v>1985</v>
      </c>
      <c r="K516" s="50">
        <v>1</v>
      </c>
      <c r="L516" s="50">
        <v>5</v>
      </c>
      <c r="M516" s="48">
        <v>49</v>
      </c>
    </row>
    <row r="517" spans="1:13" x14ac:dyDescent="0.2">
      <c r="A517" s="46">
        <v>238</v>
      </c>
      <c r="B517" s="46" t="str">
        <f>LOOKUP($A517,Persons_Data!A:A,Persons_Data!B:B)</f>
        <v>Noël, Émile</v>
      </c>
      <c r="C517" s="46">
        <v>8</v>
      </c>
      <c r="D517" s="46" t="s">
        <v>1803</v>
      </c>
      <c r="E517" s="47" t="s">
        <v>1699</v>
      </c>
      <c r="F517" s="46" t="s">
        <v>1827</v>
      </c>
      <c r="G517" s="48">
        <v>1985</v>
      </c>
      <c r="H517" s="51">
        <v>1</v>
      </c>
      <c r="I517" s="51">
        <v>6</v>
      </c>
      <c r="J517" s="48">
        <v>1987</v>
      </c>
      <c r="K517" s="23" t="s">
        <v>1</v>
      </c>
      <c r="L517" s="50" t="s">
        <v>1</v>
      </c>
      <c r="M517" s="49" t="s">
        <v>1</v>
      </c>
    </row>
    <row r="518" spans="1:13" x14ac:dyDescent="0.2">
      <c r="A518" s="46">
        <v>223</v>
      </c>
      <c r="B518" s="46" t="str">
        <f>LOOKUP($A518,Persons_Data!A:A,Persons_Data!B:B)</f>
        <v>O'Dwyer, Thomas</v>
      </c>
      <c r="C518" s="46">
        <v>2</v>
      </c>
      <c r="D518" s="46" t="s">
        <v>1802</v>
      </c>
      <c r="E518" s="47" t="s">
        <v>1659</v>
      </c>
      <c r="F518" s="46" t="s">
        <v>1595</v>
      </c>
      <c r="G518" s="48">
        <v>1993</v>
      </c>
      <c r="H518" s="23" t="s">
        <v>1</v>
      </c>
      <c r="I518" s="23" t="s">
        <v>1</v>
      </c>
      <c r="J518" s="49" t="s">
        <v>1</v>
      </c>
      <c r="K518" s="23" t="s">
        <v>1</v>
      </c>
      <c r="L518" s="50" t="s">
        <v>1</v>
      </c>
      <c r="M518" s="49" t="s">
        <v>1</v>
      </c>
    </row>
    <row r="519" spans="1:13" x14ac:dyDescent="0.2">
      <c r="A519" s="46">
        <v>223</v>
      </c>
      <c r="B519" s="46" t="str">
        <f>LOOKUP($A519,Persons_Data!A:A,Persons_Data!B:B)</f>
        <v>O'Dwyer, Thomas</v>
      </c>
      <c r="C519" s="46">
        <v>1</v>
      </c>
      <c r="D519" s="46" t="s">
        <v>1802</v>
      </c>
      <c r="E519" s="47" t="s">
        <v>1689</v>
      </c>
      <c r="F519" s="46" t="s">
        <v>1816</v>
      </c>
      <c r="G519" s="48">
        <v>1990</v>
      </c>
      <c r="H519" s="23" t="s">
        <v>1</v>
      </c>
      <c r="I519" s="23" t="s">
        <v>1</v>
      </c>
      <c r="J519" s="49" t="s">
        <v>1</v>
      </c>
      <c r="K519" s="23" t="s">
        <v>1</v>
      </c>
      <c r="L519" s="50" t="s">
        <v>1</v>
      </c>
      <c r="M519" s="49" t="s">
        <v>1</v>
      </c>
    </row>
    <row r="520" spans="1:13" x14ac:dyDescent="0.2">
      <c r="A520" s="46">
        <v>384</v>
      </c>
      <c r="B520" s="46" t="s">
        <v>2142</v>
      </c>
      <c r="C520" s="46">
        <v>1</v>
      </c>
      <c r="D520" s="46" t="s">
        <v>1594</v>
      </c>
      <c r="E520" s="47" t="s">
        <v>1760</v>
      </c>
      <c r="F520" s="46" t="s">
        <v>2126</v>
      </c>
      <c r="G520" s="49">
        <v>2014</v>
      </c>
      <c r="H520" s="50">
        <v>11</v>
      </c>
      <c r="I520" s="50">
        <v>1</v>
      </c>
      <c r="J520" s="49" t="s">
        <v>1</v>
      </c>
      <c r="K520" s="23" t="s">
        <v>1</v>
      </c>
      <c r="L520" s="50" t="s">
        <v>1</v>
      </c>
      <c r="M520" s="49" t="s">
        <v>1</v>
      </c>
    </row>
    <row r="521" spans="1:13" x14ac:dyDescent="0.2">
      <c r="A521" s="46">
        <v>391</v>
      </c>
      <c r="B521" s="46" t="s">
        <v>2149</v>
      </c>
      <c r="C521" s="46">
        <v>1</v>
      </c>
      <c r="D521" s="46" t="s">
        <v>1594</v>
      </c>
      <c r="E521" s="47" t="s">
        <v>1659</v>
      </c>
      <c r="F521" s="46" t="s">
        <v>2126</v>
      </c>
      <c r="G521" s="49">
        <v>2014</v>
      </c>
      <c r="H521" s="50">
        <v>11</v>
      </c>
      <c r="I521" s="50">
        <v>1</v>
      </c>
      <c r="J521" s="49" t="s">
        <v>1</v>
      </c>
      <c r="K521" s="23" t="s">
        <v>1</v>
      </c>
      <c r="L521" s="50" t="s">
        <v>1</v>
      </c>
      <c r="M521" s="49" t="s">
        <v>1</v>
      </c>
    </row>
    <row r="522" spans="1:13" x14ac:dyDescent="0.2">
      <c r="A522" s="46">
        <v>391</v>
      </c>
      <c r="B522" s="46" t="s">
        <v>2149</v>
      </c>
      <c r="C522" s="46">
        <v>1</v>
      </c>
      <c r="D522" s="46" t="s">
        <v>1594</v>
      </c>
      <c r="E522" s="47" t="s">
        <v>743</v>
      </c>
      <c r="F522" s="46" t="s">
        <v>2126</v>
      </c>
      <c r="G522" s="49">
        <v>2014</v>
      </c>
      <c r="H522" s="50">
        <v>11</v>
      </c>
      <c r="I522" s="50">
        <v>1</v>
      </c>
      <c r="J522" s="49" t="s">
        <v>1</v>
      </c>
      <c r="K522" s="23" t="s">
        <v>1</v>
      </c>
      <c r="L522" s="50" t="s">
        <v>1</v>
      </c>
      <c r="M522" s="49" t="s">
        <v>1</v>
      </c>
    </row>
    <row r="523" spans="1:13" x14ac:dyDescent="0.2">
      <c r="A523" s="46">
        <v>113</v>
      </c>
      <c r="B523" s="46" t="str">
        <f>LOOKUP($A523,Persons_Data!A:A,Persons_Data!B:B)</f>
        <v>O'Kennedy, Michael</v>
      </c>
      <c r="C523" s="46">
        <v>1</v>
      </c>
      <c r="D523" s="46" t="s">
        <v>1594</v>
      </c>
      <c r="E523" s="47" t="s">
        <v>2323</v>
      </c>
      <c r="F523" s="46" t="s">
        <v>1893</v>
      </c>
      <c r="G523" s="48">
        <v>1981</v>
      </c>
      <c r="H523" s="51">
        <v>1</v>
      </c>
      <c r="I523" s="51">
        <v>6</v>
      </c>
      <c r="J523" s="48">
        <v>1982</v>
      </c>
      <c r="K523" s="51">
        <v>3</v>
      </c>
      <c r="L523" s="51">
        <v>3</v>
      </c>
      <c r="M523" s="48">
        <v>15</v>
      </c>
    </row>
    <row r="524" spans="1:13" x14ac:dyDescent="0.2">
      <c r="A524" s="46">
        <v>356</v>
      </c>
      <c r="B524" s="46" t="str">
        <f>LOOKUP($A524,Persons_Data!A:A,Persons_Data!B:B)</f>
        <v>Oliveira e Sousa, Jorge de</v>
      </c>
      <c r="C524" s="46">
        <v>1</v>
      </c>
      <c r="D524" s="46" t="s">
        <v>1802</v>
      </c>
      <c r="E524" s="47" t="s">
        <v>1672</v>
      </c>
      <c r="F524" s="46" t="s">
        <v>1583</v>
      </c>
      <c r="G524" s="48">
        <v>2003</v>
      </c>
      <c r="H524" s="51">
        <v>3</v>
      </c>
      <c r="I524" s="51">
        <v>26</v>
      </c>
      <c r="J524" s="48">
        <v>2003</v>
      </c>
      <c r="K524" s="51">
        <v>20</v>
      </c>
      <c r="L524" s="51">
        <v>5</v>
      </c>
      <c r="M524" s="49" t="s">
        <v>1</v>
      </c>
    </row>
    <row r="525" spans="1:13" x14ac:dyDescent="0.2">
      <c r="A525" s="46">
        <v>55</v>
      </c>
      <c r="B525" s="46" t="str">
        <f>LOOKUP($A525,Persons_Data!A:A,Persons_Data!B:B)</f>
        <v>Orban, Leonard</v>
      </c>
      <c r="C525" s="46">
        <v>1</v>
      </c>
      <c r="D525" s="46" t="s">
        <v>1594</v>
      </c>
      <c r="E525" s="47" t="s">
        <v>1659</v>
      </c>
      <c r="F525" s="46" t="s">
        <v>1637</v>
      </c>
      <c r="G525" s="48">
        <v>2007</v>
      </c>
      <c r="H525" s="51">
        <v>1</v>
      </c>
      <c r="I525" s="51">
        <v>1</v>
      </c>
      <c r="J525" s="48">
        <v>2010</v>
      </c>
      <c r="K525" s="51">
        <v>2</v>
      </c>
      <c r="L525" s="51">
        <v>9</v>
      </c>
      <c r="M525" s="48">
        <v>38</v>
      </c>
    </row>
    <row r="526" spans="1:13" x14ac:dyDescent="0.2">
      <c r="A526" s="46">
        <v>77</v>
      </c>
      <c r="B526" s="46" t="str">
        <f>LOOKUP($A526,Persons_Data!A:A,Persons_Data!B:B)</f>
        <v>Oreja Aguirre, Marcelino</v>
      </c>
      <c r="C526" s="46">
        <v>1</v>
      </c>
      <c r="D526" s="46" t="s">
        <v>1594</v>
      </c>
      <c r="E526" s="47" t="s">
        <v>2330</v>
      </c>
      <c r="F526" s="46" t="s">
        <v>1812</v>
      </c>
      <c r="G526" s="48">
        <v>1994</v>
      </c>
      <c r="H526" s="51">
        <v>4</v>
      </c>
      <c r="I526" s="51">
        <v>27</v>
      </c>
      <c r="J526" s="48">
        <v>1995</v>
      </c>
      <c r="K526" s="51">
        <v>1</v>
      </c>
      <c r="L526" s="51">
        <v>22</v>
      </c>
      <c r="M526" s="48">
        <v>10</v>
      </c>
    </row>
    <row r="527" spans="1:13" x14ac:dyDescent="0.2">
      <c r="A527" s="46">
        <v>77</v>
      </c>
      <c r="B527" s="46" t="str">
        <f>LOOKUP($A527,Persons_Data!A:A,Persons_Data!B:B)</f>
        <v>Oreja Aguirre, Marcelino</v>
      </c>
      <c r="C527" s="46">
        <v>2</v>
      </c>
      <c r="D527" s="46" t="s">
        <v>1594</v>
      </c>
      <c r="E527" s="47" t="s">
        <v>2330</v>
      </c>
      <c r="F527" s="46" t="s">
        <v>1595</v>
      </c>
      <c r="G527" s="48">
        <v>1995</v>
      </c>
      <c r="H527" s="51">
        <v>1</v>
      </c>
      <c r="I527" s="51">
        <v>23</v>
      </c>
      <c r="J527" s="48">
        <v>1999</v>
      </c>
      <c r="K527" s="51">
        <v>9</v>
      </c>
      <c r="L527" s="51">
        <v>12</v>
      </c>
      <c r="M527" s="48">
        <v>57</v>
      </c>
    </row>
    <row r="528" spans="1:13" x14ac:dyDescent="0.2">
      <c r="A528" s="46">
        <v>111</v>
      </c>
      <c r="B528" s="46" t="str">
        <f>LOOKUP($A528,Persons_Data!A:A,Persons_Data!B:B)</f>
        <v>Ortoli, Francois-Xavier</v>
      </c>
      <c r="C528" s="46">
        <v>1</v>
      </c>
      <c r="D528" s="46" t="s">
        <v>1802</v>
      </c>
      <c r="E528" s="47" t="s">
        <v>2325</v>
      </c>
      <c r="F528" s="46" t="s">
        <v>1952</v>
      </c>
      <c r="G528" s="48">
        <v>1958</v>
      </c>
      <c r="H528" s="23" t="s">
        <v>1</v>
      </c>
      <c r="I528" s="23" t="s">
        <v>1</v>
      </c>
      <c r="J528" s="49" t="s">
        <v>1</v>
      </c>
      <c r="K528" s="23" t="s">
        <v>1</v>
      </c>
      <c r="L528" s="50" t="s">
        <v>1</v>
      </c>
      <c r="M528" s="49" t="s">
        <v>1</v>
      </c>
    </row>
    <row r="529" spans="1:13" x14ac:dyDescent="0.2">
      <c r="A529" s="46">
        <v>111</v>
      </c>
      <c r="B529" s="46" t="str">
        <f>LOOKUP($A529,Persons_Data!A:A,Persons_Data!B:B)</f>
        <v>Ortoli, Francois-Xavier</v>
      </c>
      <c r="C529" s="46">
        <v>2</v>
      </c>
      <c r="D529" s="46" t="s">
        <v>1698</v>
      </c>
      <c r="E529" s="47" t="s">
        <v>1699</v>
      </c>
      <c r="F529" s="46" t="s">
        <v>1925</v>
      </c>
      <c r="G529" s="48">
        <v>1973</v>
      </c>
      <c r="H529" s="51">
        <v>1</v>
      </c>
      <c r="I529" s="51">
        <v>6</v>
      </c>
      <c r="J529" s="48">
        <v>1977</v>
      </c>
      <c r="K529" s="51">
        <v>1</v>
      </c>
      <c r="L529" s="51">
        <v>5</v>
      </c>
      <c r="M529" s="48">
        <v>49</v>
      </c>
    </row>
    <row r="530" spans="1:13" x14ac:dyDescent="0.2">
      <c r="A530" s="46">
        <v>111</v>
      </c>
      <c r="B530" s="46" t="str">
        <f>LOOKUP($A530,Persons_Data!A:A,Persons_Data!B:B)</f>
        <v>Ortoli, Francois-Xavier</v>
      </c>
      <c r="C530" s="46">
        <v>3</v>
      </c>
      <c r="D530" s="46" t="s">
        <v>1581</v>
      </c>
      <c r="E530" s="47" t="s">
        <v>1694</v>
      </c>
      <c r="F530" s="46" t="s">
        <v>1911</v>
      </c>
      <c r="G530" s="48">
        <v>1977</v>
      </c>
      <c r="H530" s="51">
        <v>1</v>
      </c>
      <c r="I530" s="51">
        <v>6</v>
      </c>
      <c r="J530" s="48">
        <v>1981</v>
      </c>
      <c r="K530" s="51">
        <v>1</v>
      </c>
      <c r="L530" s="51">
        <v>5</v>
      </c>
      <c r="M530" s="48">
        <v>49</v>
      </c>
    </row>
    <row r="531" spans="1:13" x14ac:dyDescent="0.2">
      <c r="A531" s="46">
        <v>111</v>
      </c>
      <c r="B531" s="46" t="str">
        <f>LOOKUP($A531,Persons_Data!A:A,Persons_Data!B:B)</f>
        <v>Ortoli, Francois-Xavier</v>
      </c>
      <c r="C531" s="46">
        <v>4</v>
      </c>
      <c r="D531" s="46" t="s">
        <v>1581</v>
      </c>
      <c r="E531" s="47" t="s">
        <v>1694</v>
      </c>
      <c r="F531" s="46" t="s">
        <v>1893</v>
      </c>
      <c r="G531" s="48">
        <v>1981</v>
      </c>
      <c r="H531" s="51">
        <v>1</v>
      </c>
      <c r="I531" s="51">
        <v>6</v>
      </c>
      <c r="J531" s="48">
        <v>1985</v>
      </c>
      <c r="K531" s="51">
        <v>1</v>
      </c>
      <c r="L531" s="51">
        <v>5</v>
      </c>
      <c r="M531" s="48">
        <v>49</v>
      </c>
    </row>
    <row r="532" spans="1:13" x14ac:dyDescent="0.2">
      <c r="A532" s="46">
        <v>57</v>
      </c>
      <c r="B532" s="46" t="str">
        <f>LOOKUP($A532,Persons_Data!A:A,Persons_Data!B:B)</f>
        <v>O'Sullivan, David</v>
      </c>
      <c r="C532" s="46">
        <v>2</v>
      </c>
      <c r="D532" s="46" t="s">
        <v>1803</v>
      </c>
      <c r="E532" s="47" t="s">
        <v>1699</v>
      </c>
      <c r="F532" s="46" t="s">
        <v>1583</v>
      </c>
      <c r="G532" s="48">
        <v>2000</v>
      </c>
      <c r="H532" s="51">
        <v>6</v>
      </c>
      <c r="I532" s="23" t="s">
        <v>1</v>
      </c>
      <c r="J532" s="48">
        <v>2004</v>
      </c>
      <c r="K532" s="51">
        <v>11</v>
      </c>
      <c r="L532" s="51">
        <v>21</v>
      </c>
      <c r="M532" s="48">
        <v>54</v>
      </c>
    </row>
    <row r="533" spans="1:13" x14ac:dyDescent="0.2">
      <c r="A533" s="46">
        <v>57</v>
      </c>
      <c r="B533" s="46" t="str">
        <f>LOOKUP($A533,Persons_Data!A:A,Persons_Data!B:B)</f>
        <v>O'Sullivan, David</v>
      </c>
      <c r="C533" s="46">
        <v>3</v>
      </c>
      <c r="D533" s="46" t="s">
        <v>1803</v>
      </c>
      <c r="E533" s="47" t="s">
        <v>1699</v>
      </c>
      <c r="F533" s="46" t="s">
        <v>1637</v>
      </c>
      <c r="G533" s="48">
        <v>2004</v>
      </c>
      <c r="H533" s="51">
        <v>11</v>
      </c>
      <c r="I533" s="51">
        <v>22</v>
      </c>
      <c r="J533" s="48">
        <v>2005</v>
      </c>
      <c r="K533" s="51">
        <v>11</v>
      </c>
      <c r="L533" s="51">
        <v>9</v>
      </c>
      <c r="M533" s="48">
        <v>13</v>
      </c>
    </row>
    <row r="534" spans="1:13" x14ac:dyDescent="0.2">
      <c r="A534" s="46">
        <v>57</v>
      </c>
      <c r="B534" s="46" t="str">
        <f>LOOKUP($A534,Persons_Data!A:A,Persons_Data!B:B)</f>
        <v>O'Sullivan, David</v>
      </c>
      <c r="C534" s="46">
        <v>4</v>
      </c>
      <c r="D534" s="46" t="s">
        <v>1802</v>
      </c>
      <c r="E534" s="47" t="s">
        <v>1648</v>
      </c>
      <c r="F534" s="46" t="s">
        <v>1637</v>
      </c>
      <c r="G534" s="48">
        <v>2005</v>
      </c>
      <c r="H534" s="51">
        <v>11</v>
      </c>
      <c r="I534" s="51">
        <v>10</v>
      </c>
      <c r="J534" s="48">
        <v>2010</v>
      </c>
      <c r="K534" s="51">
        <v>2</v>
      </c>
      <c r="L534" s="51">
        <v>9</v>
      </c>
      <c r="M534" s="49" t="s">
        <v>1</v>
      </c>
    </row>
    <row r="535" spans="1:13" x14ac:dyDescent="0.2">
      <c r="A535" s="46">
        <v>57</v>
      </c>
      <c r="B535" s="46" t="str">
        <f>LOOKUP($A535,Persons_Data!A:A,Persons_Data!B:B)</f>
        <v>O'Sullivan, David</v>
      </c>
      <c r="C535" s="46">
        <v>1</v>
      </c>
      <c r="D535" s="46" t="s">
        <v>1802</v>
      </c>
      <c r="E535" s="47" t="s">
        <v>1659</v>
      </c>
      <c r="F535" s="46" t="s">
        <v>1595</v>
      </c>
      <c r="G535" s="48">
        <v>1999</v>
      </c>
      <c r="H535" s="51">
        <v>2</v>
      </c>
      <c r="I535" s="23" t="s">
        <v>1</v>
      </c>
      <c r="J535" s="48">
        <v>1999</v>
      </c>
      <c r="K535" s="51">
        <v>6</v>
      </c>
      <c r="L535" s="50" t="s">
        <v>1</v>
      </c>
      <c r="M535" s="48">
        <v>5</v>
      </c>
    </row>
    <row r="536" spans="1:13" x14ac:dyDescent="0.2">
      <c r="A536" s="46">
        <v>309</v>
      </c>
      <c r="B536" s="46" t="str">
        <f>LOOKUP($A536,Persons_Data!A:A,Persons_Data!B:B)</f>
        <v>Padoa-Schioppa, Tommaso</v>
      </c>
      <c r="C536" s="46">
        <v>1</v>
      </c>
      <c r="D536" s="46" t="s">
        <v>1802</v>
      </c>
      <c r="E536" s="47" t="s">
        <v>1694</v>
      </c>
      <c r="F536" s="46" t="s">
        <v>1911</v>
      </c>
      <c r="G536" s="48">
        <v>1979</v>
      </c>
      <c r="H536" s="23" t="s">
        <v>1</v>
      </c>
      <c r="I536" s="23" t="s">
        <v>1</v>
      </c>
      <c r="J536" s="48">
        <v>1981</v>
      </c>
      <c r="K536" s="51">
        <v>1</v>
      </c>
      <c r="L536" s="51">
        <v>5</v>
      </c>
      <c r="M536" s="49" t="s">
        <v>1</v>
      </c>
    </row>
    <row r="537" spans="1:13" x14ac:dyDescent="0.2">
      <c r="A537" s="46">
        <v>309</v>
      </c>
      <c r="B537" s="46" t="str">
        <f>LOOKUP($A537,Persons_Data!A:A,Persons_Data!B:B)</f>
        <v>Padoa-Schioppa, Tommaso</v>
      </c>
      <c r="C537" s="46">
        <v>2</v>
      </c>
      <c r="D537" s="46" t="s">
        <v>1802</v>
      </c>
      <c r="E537" s="47" t="s">
        <v>1694</v>
      </c>
      <c r="F537" s="46" t="s">
        <v>1893</v>
      </c>
      <c r="G537" s="48">
        <v>1981</v>
      </c>
      <c r="H537" s="51">
        <v>1</v>
      </c>
      <c r="I537" s="51">
        <v>6</v>
      </c>
      <c r="J537" s="48">
        <v>1983</v>
      </c>
      <c r="K537" s="23" t="s">
        <v>1</v>
      </c>
      <c r="L537" s="50" t="s">
        <v>1</v>
      </c>
      <c r="M537" s="49" t="s">
        <v>1</v>
      </c>
    </row>
    <row r="538" spans="1:13" x14ac:dyDescent="0.2">
      <c r="A538" s="46">
        <v>8</v>
      </c>
      <c r="B538" s="46" t="str">
        <f>LOOKUP($A538,Persons_Data!A:A,Persons_Data!B:B)</f>
        <v>Palacio, Loyola de</v>
      </c>
      <c r="C538" s="46">
        <v>1</v>
      </c>
      <c r="D538" s="46" t="s">
        <v>1581</v>
      </c>
      <c r="E538" s="47" t="s">
        <v>2330</v>
      </c>
      <c r="F538" s="46" t="s">
        <v>1583</v>
      </c>
      <c r="G538" s="48">
        <v>1999</v>
      </c>
      <c r="H538" s="51">
        <v>9</v>
      </c>
      <c r="I538" s="51">
        <v>13</v>
      </c>
      <c r="J538" s="48">
        <v>2004</v>
      </c>
      <c r="K538" s="51">
        <v>11</v>
      </c>
      <c r="L538" s="51">
        <v>21</v>
      </c>
      <c r="M538" s="48">
        <v>63</v>
      </c>
    </row>
    <row r="539" spans="1:13" x14ac:dyDescent="0.2">
      <c r="A539" s="46">
        <v>93</v>
      </c>
      <c r="B539" s="46" t="str">
        <f>LOOKUP($A539,Persons_Data!A:A,Persons_Data!B:B)</f>
        <v>Paleokrassas, Ioannis</v>
      </c>
      <c r="C539" s="46">
        <v>1</v>
      </c>
      <c r="D539" s="46" t="s">
        <v>1594</v>
      </c>
      <c r="E539" s="47" t="s">
        <v>2694</v>
      </c>
      <c r="F539" s="46" t="s">
        <v>1812</v>
      </c>
      <c r="G539" s="48">
        <v>1993</v>
      </c>
      <c r="H539" s="51">
        <v>1</v>
      </c>
      <c r="I539" s="51">
        <v>6</v>
      </c>
      <c r="J539" s="48">
        <v>1995</v>
      </c>
      <c r="K539" s="51">
        <v>1</v>
      </c>
      <c r="L539" s="51">
        <v>22</v>
      </c>
      <c r="M539" s="48">
        <v>25</v>
      </c>
    </row>
    <row r="540" spans="1:13" x14ac:dyDescent="0.2">
      <c r="A540" s="46">
        <v>96</v>
      </c>
      <c r="B540" s="46" t="str">
        <f>LOOKUP($A540,Persons_Data!A:A,Persons_Data!B:B)</f>
        <v>Pandolfi, Filippo Maria</v>
      </c>
      <c r="C540" s="46">
        <v>1</v>
      </c>
      <c r="D540" s="46" t="s">
        <v>1581</v>
      </c>
      <c r="E540" s="47" t="s">
        <v>1630</v>
      </c>
      <c r="F540" s="46" t="s">
        <v>1816</v>
      </c>
      <c r="G540" s="48">
        <v>1989</v>
      </c>
      <c r="H540" s="51">
        <v>1</v>
      </c>
      <c r="I540" s="51">
        <v>6</v>
      </c>
      <c r="J540" s="48">
        <v>1993</v>
      </c>
      <c r="K540" s="51">
        <v>1</v>
      </c>
      <c r="L540" s="51">
        <v>5</v>
      </c>
      <c r="M540" s="48">
        <v>49</v>
      </c>
    </row>
    <row r="541" spans="1:13" x14ac:dyDescent="0.2">
      <c r="A541" s="46">
        <v>66</v>
      </c>
      <c r="B541" s="46" t="str">
        <f>LOOKUP($A541,Persons_Data!A:A,Persons_Data!B:B)</f>
        <v>Papandreou, Vasso</v>
      </c>
      <c r="C541" s="46">
        <v>1</v>
      </c>
      <c r="D541" s="46" t="s">
        <v>1594</v>
      </c>
      <c r="E541" s="47" t="s">
        <v>1685</v>
      </c>
      <c r="F541" s="46" t="s">
        <v>1816</v>
      </c>
      <c r="G541" s="48">
        <v>1989</v>
      </c>
      <c r="H541" s="51">
        <v>1</v>
      </c>
      <c r="I541" s="51">
        <v>6</v>
      </c>
      <c r="J541" s="48">
        <v>1993</v>
      </c>
      <c r="K541" s="51">
        <v>1</v>
      </c>
      <c r="L541" s="51">
        <v>5</v>
      </c>
      <c r="M541" s="48">
        <v>49</v>
      </c>
    </row>
    <row r="542" spans="1:13" x14ac:dyDescent="0.2">
      <c r="A542" s="46">
        <v>84</v>
      </c>
      <c r="B542" s="46" t="str">
        <f>LOOKUP($A542,Persons_Data!A:A,Persons_Data!B:B)</f>
        <v>Papoutsis, Christos</v>
      </c>
      <c r="C542" s="46">
        <v>1</v>
      </c>
      <c r="D542" s="46" t="s">
        <v>1594</v>
      </c>
      <c r="E542" s="47" t="s">
        <v>2330</v>
      </c>
      <c r="F542" s="46" t="s">
        <v>1595</v>
      </c>
      <c r="G542" s="48">
        <v>1995</v>
      </c>
      <c r="H542" s="51">
        <v>1</v>
      </c>
      <c r="I542" s="51">
        <v>23</v>
      </c>
      <c r="J542" s="48">
        <v>1999</v>
      </c>
      <c r="K542" s="51">
        <v>9</v>
      </c>
      <c r="L542" s="51">
        <v>12</v>
      </c>
      <c r="M542" s="48">
        <v>57</v>
      </c>
    </row>
    <row r="543" spans="1:13" x14ac:dyDescent="0.2">
      <c r="A543" s="46">
        <v>212</v>
      </c>
      <c r="B543" s="46" t="str">
        <f>LOOKUP($A543,Persons_Data!A:A,Persons_Data!B:B)</f>
        <v>Pappas, Spyros</v>
      </c>
      <c r="C543" s="46">
        <v>2</v>
      </c>
      <c r="D543" s="46" t="s">
        <v>1802</v>
      </c>
      <c r="E543" s="47" t="s">
        <v>1659</v>
      </c>
      <c r="F543" s="46" t="s">
        <v>1595</v>
      </c>
      <c r="G543" s="49" t="s">
        <v>1</v>
      </c>
      <c r="H543" s="23" t="s">
        <v>1</v>
      </c>
      <c r="I543" s="23" t="s">
        <v>1</v>
      </c>
      <c r="J543" s="49" t="s">
        <v>1</v>
      </c>
      <c r="K543" s="23" t="s">
        <v>1</v>
      </c>
      <c r="L543" s="50" t="s">
        <v>1</v>
      </c>
      <c r="M543" s="49" t="s">
        <v>1</v>
      </c>
    </row>
    <row r="544" spans="1:13" x14ac:dyDescent="0.2">
      <c r="A544" s="46">
        <v>212</v>
      </c>
      <c r="B544" s="46" t="str">
        <f>LOOKUP($A544,Persons_Data!A:A,Persons_Data!B:B)</f>
        <v>Pappas, Spyros</v>
      </c>
      <c r="C544" s="46">
        <v>1</v>
      </c>
      <c r="D544" s="46" t="s">
        <v>1802</v>
      </c>
      <c r="E544" s="47" t="s">
        <v>2321</v>
      </c>
      <c r="F544" s="46" t="s">
        <v>1595</v>
      </c>
      <c r="G544" s="49" t="s">
        <v>1</v>
      </c>
      <c r="H544" s="23" t="s">
        <v>1</v>
      </c>
      <c r="I544" s="23" t="s">
        <v>1</v>
      </c>
      <c r="J544" s="49" t="s">
        <v>1</v>
      </c>
      <c r="K544" s="23" t="s">
        <v>1</v>
      </c>
      <c r="L544" s="50" t="s">
        <v>1</v>
      </c>
      <c r="M544" s="49" t="s">
        <v>1</v>
      </c>
    </row>
    <row r="545" spans="1:13" x14ac:dyDescent="0.2">
      <c r="A545" s="46">
        <v>375</v>
      </c>
      <c r="B545" s="46" t="s">
        <v>2133</v>
      </c>
      <c r="C545" s="46">
        <v>3</v>
      </c>
      <c r="D545" s="46" t="s">
        <v>1594</v>
      </c>
      <c r="E545" s="55" t="s">
        <v>1617</v>
      </c>
      <c r="F545" s="46" t="s">
        <v>2126</v>
      </c>
      <c r="G545" s="49">
        <v>2014</v>
      </c>
      <c r="H545" s="50">
        <v>11</v>
      </c>
      <c r="I545" s="50">
        <v>1</v>
      </c>
      <c r="J545" s="49" t="s">
        <v>1</v>
      </c>
      <c r="K545" s="23" t="s">
        <v>1</v>
      </c>
      <c r="L545" s="50" t="s">
        <v>1</v>
      </c>
      <c r="M545" s="49" t="s">
        <v>1</v>
      </c>
    </row>
    <row r="546" spans="1:13" x14ac:dyDescent="0.2">
      <c r="A546" s="46">
        <v>375</v>
      </c>
      <c r="B546" s="46" t="s">
        <v>2133</v>
      </c>
      <c r="C546" s="46">
        <v>2</v>
      </c>
      <c r="D546" s="46" t="s">
        <v>1594</v>
      </c>
      <c r="E546" s="55" t="s">
        <v>2315</v>
      </c>
      <c r="F546" s="46" t="s">
        <v>1465</v>
      </c>
      <c r="G546" s="48">
        <v>2010</v>
      </c>
      <c r="H546" s="51">
        <v>2</v>
      </c>
      <c r="I546" s="51">
        <v>10</v>
      </c>
      <c r="J546" s="48">
        <v>2014</v>
      </c>
      <c r="K546" s="51">
        <v>10</v>
      </c>
      <c r="L546" s="51">
        <v>31</v>
      </c>
      <c r="M546" s="48">
        <v>57</v>
      </c>
    </row>
    <row r="547" spans="1:13" x14ac:dyDescent="0.2">
      <c r="A547" s="46">
        <v>183</v>
      </c>
      <c r="B547" s="46" t="str">
        <f>LOOKUP($A547,Persons_Data!A:A,Persons_Data!B:B)</f>
        <v>Pas, Nikolaus van der</v>
      </c>
      <c r="C547" s="46">
        <v>1</v>
      </c>
      <c r="D547" s="46" t="s">
        <v>1802</v>
      </c>
      <c r="E547" s="47" t="s">
        <v>1659</v>
      </c>
      <c r="F547" s="46" t="s">
        <v>1583</v>
      </c>
      <c r="G547" s="48">
        <v>2000</v>
      </c>
      <c r="H547" s="23" t="s">
        <v>1</v>
      </c>
      <c r="I547" s="23" t="s">
        <v>1</v>
      </c>
      <c r="J547" s="48">
        <v>2004</v>
      </c>
      <c r="K547" s="51">
        <v>11</v>
      </c>
      <c r="L547" s="51">
        <v>21</v>
      </c>
      <c r="M547" s="49" t="s">
        <v>1</v>
      </c>
    </row>
    <row r="548" spans="1:13" x14ac:dyDescent="0.2">
      <c r="A548" s="46">
        <v>183</v>
      </c>
      <c r="B548" s="46" t="str">
        <f>LOOKUP($A548,Persons_Data!A:A,Persons_Data!B:B)</f>
        <v>Pas, Nikolaus van der</v>
      </c>
      <c r="C548" s="46">
        <v>2</v>
      </c>
      <c r="D548" s="46" t="s">
        <v>1802</v>
      </c>
      <c r="E548" s="47" t="s">
        <v>1659</v>
      </c>
      <c r="F548" s="46" t="s">
        <v>1637</v>
      </c>
      <c r="G548" s="48">
        <v>2004</v>
      </c>
      <c r="H548" s="51">
        <v>11</v>
      </c>
      <c r="I548" s="51">
        <v>22</v>
      </c>
      <c r="J548" s="48">
        <v>2005</v>
      </c>
      <c r="K548" s="23" t="s">
        <v>1</v>
      </c>
      <c r="L548" s="50" t="s">
        <v>1</v>
      </c>
      <c r="M548" s="49" t="s">
        <v>1</v>
      </c>
    </row>
    <row r="549" spans="1:13" x14ac:dyDescent="0.2">
      <c r="A549" s="46">
        <v>183</v>
      </c>
      <c r="B549" s="46" t="str">
        <f>LOOKUP($A549,Persons_Data!A:A,Persons_Data!B:B)</f>
        <v>Pas, Nikolaus van der</v>
      </c>
      <c r="C549" s="46">
        <v>3</v>
      </c>
      <c r="D549" s="46" t="s">
        <v>1802</v>
      </c>
      <c r="E549" s="47" t="s">
        <v>1685</v>
      </c>
      <c r="F549" s="46" t="s">
        <v>1637</v>
      </c>
      <c r="G549" s="48">
        <v>2006</v>
      </c>
      <c r="H549" s="23" t="s">
        <v>1</v>
      </c>
      <c r="I549" s="23" t="s">
        <v>1</v>
      </c>
      <c r="J549" s="48">
        <v>2009</v>
      </c>
      <c r="K549" s="51">
        <v>5</v>
      </c>
      <c r="L549" s="51">
        <v>30</v>
      </c>
      <c r="M549" s="49" t="s">
        <v>1</v>
      </c>
    </row>
    <row r="550" spans="1:13" x14ac:dyDescent="0.2">
      <c r="A550" s="46">
        <v>16</v>
      </c>
      <c r="B550" s="46" t="str">
        <f>LOOKUP($A550,Persons_Data!A:A,Persons_Data!B:B)</f>
        <v>Patten, Chris</v>
      </c>
      <c r="C550" s="46">
        <v>1</v>
      </c>
      <c r="D550" s="46" t="s">
        <v>1594</v>
      </c>
      <c r="E550" s="47" t="s">
        <v>2331</v>
      </c>
      <c r="F550" s="46" t="s">
        <v>1583</v>
      </c>
      <c r="G550" s="48">
        <v>1999</v>
      </c>
      <c r="H550" s="51">
        <v>9</v>
      </c>
      <c r="I550" s="51">
        <v>13</v>
      </c>
      <c r="J550" s="48">
        <v>2004</v>
      </c>
      <c r="K550" s="51">
        <v>11</v>
      </c>
      <c r="L550" s="51">
        <v>21</v>
      </c>
      <c r="M550" s="48">
        <v>63</v>
      </c>
    </row>
    <row r="551" spans="1:13" x14ac:dyDescent="0.2">
      <c r="A551" s="46">
        <v>443</v>
      </c>
      <c r="B551" s="46" t="s">
        <v>2712</v>
      </c>
      <c r="C551" s="46">
        <v>1</v>
      </c>
      <c r="D551" s="46" t="s">
        <v>1802</v>
      </c>
      <c r="E551" s="47" t="s">
        <v>1672</v>
      </c>
      <c r="F551" s="46" t="s">
        <v>1465</v>
      </c>
      <c r="G551" s="48">
        <v>2010</v>
      </c>
      <c r="H551" s="51">
        <v>2</v>
      </c>
      <c r="I551" s="51">
        <v>10</v>
      </c>
      <c r="J551" s="48">
        <v>2014</v>
      </c>
      <c r="K551" s="51">
        <v>10</v>
      </c>
      <c r="L551" s="51">
        <v>31</v>
      </c>
      <c r="M551" s="48">
        <v>57</v>
      </c>
    </row>
    <row r="552" spans="1:13" x14ac:dyDescent="0.2">
      <c r="A552" s="46">
        <v>270</v>
      </c>
      <c r="B552" s="46" t="str">
        <f>LOOKUP($A552,Persons_Data!A:A,Persons_Data!B:B)</f>
        <v>Peco, Franco</v>
      </c>
      <c r="C552" s="46">
        <v>1</v>
      </c>
      <c r="D552" s="46" t="s">
        <v>1802</v>
      </c>
      <c r="E552" s="47" t="s">
        <v>1659</v>
      </c>
      <c r="F552" s="46" t="s">
        <v>1917</v>
      </c>
      <c r="G552" s="49" t="s">
        <v>1</v>
      </c>
      <c r="H552" s="23" t="s">
        <v>1</v>
      </c>
      <c r="I552" s="23" t="s">
        <v>1</v>
      </c>
      <c r="J552" s="49" t="s">
        <v>1</v>
      </c>
      <c r="K552" s="23" t="s">
        <v>1</v>
      </c>
      <c r="L552" s="50" t="s">
        <v>1</v>
      </c>
      <c r="M552" s="49" t="s">
        <v>1</v>
      </c>
    </row>
    <row r="553" spans="1:13" x14ac:dyDescent="0.2">
      <c r="A553" s="46">
        <v>322</v>
      </c>
      <c r="B553" s="46" t="str">
        <f>LOOKUP($A553,Persons_Data!A:A,Persons_Data!B:B)</f>
        <v>Pena Abizanda, Eduardo</v>
      </c>
      <c r="C553" s="46">
        <v>1</v>
      </c>
      <c r="D553" s="46" t="s">
        <v>1802</v>
      </c>
      <c r="E553" s="47" t="s">
        <v>2330</v>
      </c>
      <c r="F553" s="46" t="s">
        <v>1827</v>
      </c>
      <c r="G553" s="48">
        <v>1986</v>
      </c>
      <c r="H553" s="23" t="s">
        <v>1</v>
      </c>
      <c r="I553" s="23" t="s">
        <v>1</v>
      </c>
      <c r="J553" s="48">
        <v>1989</v>
      </c>
      <c r="K553" s="51">
        <v>1</v>
      </c>
      <c r="L553" s="51">
        <v>5</v>
      </c>
      <c r="M553" s="49" t="s">
        <v>1</v>
      </c>
    </row>
    <row r="554" spans="1:13" x14ac:dyDescent="0.2">
      <c r="A554" s="46">
        <v>322</v>
      </c>
      <c r="B554" s="46" t="str">
        <f>LOOKUP($A554,Persons_Data!A:A,Persons_Data!B:B)</f>
        <v>Pena Abizanda, Eduardo</v>
      </c>
      <c r="C554" s="46">
        <v>2</v>
      </c>
      <c r="D554" s="46" t="s">
        <v>1802</v>
      </c>
      <c r="E554" s="47" t="s">
        <v>2330</v>
      </c>
      <c r="F554" s="46" t="s">
        <v>1816</v>
      </c>
      <c r="G554" s="48">
        <v>1989</v>
      </c>
      <c r="H554" s="51">
        <v>1</v>
      </c>
      <c r="I554" s="51">
        <v>6</v>
      </c>
      <c r="J554" s="48">
        <v>1992</v>
      </c>
      <c r="K554" s="23" t="s">
        <v>1</v>
      </c>
      <c r="L554" s="50" t="s">
        <v>1</v>
      </c>
      <c r="M554" s="49" t="s">
        <v>1</v>
      </c>
    </row>
    <row r="555" spans="1:13" x14ac:dyDescent="0.2">
      <c r="A555" s="46">
        <v>340</v>
      </c>
      <c r="B555" s="46" t="str">
        <f>LOOKUP($A555,Persons_Data!A:A,Persons_Data!B:B)</f>
        <v>Perissich, Riccardo</v>
      </c>
      <c r="C555" s="46">
        <v>1</v>
      </c>
      <c r="D555" s="46" t="s">
        <v>1802</v>
      </c>
      <c r="E555" s="47" t="s">
        <v>1618</v>
      </c>
      <c r="F555" s="46" t="s">
        <v>1816</v>
      </c>
      <c r="G555" s="48">
        <v>1990</v>
      </c>
      <c r="H555" s="23" t="s">
        <v>1</v>
      </c>
      <c r="I555" s="51" t="s">
        <v>1</v>
      </c>
      <c r="J555" s="48">
        <v>1993</v>
      </c>
      <c r="K555" s="51">
        <v>1</v>
      </c>
      <c r="L555" s="51">
        <v>5</v>
      </c>
      <c r="M555" s="49" t="s">
        <v>1</v>
      </c>
    </row>
    <row r="556" spans="1:13" x14ac:dyDescent="0.2">
      <c r="A556" s="46">
        <v>340</v>
      </c>
      <c r="B556" s="46" t="str">
        <f>LOOKUP($A556,Persons_Data!A:A,Persons_Data!B:B)</f>
        <v>Perissich, Riccardo</v>
      </c>
      <c r="C556" s="46">
        <v>2</v>
      </c>
      <c r="D556" s="46" t="s">
        <v>1802</v>
      </c>
      <c r="E556" s="47" t="s">
        <v>1618</v>
      </c>
      <c r="F556" s="46" t="s">
        <v>1812</v>
      </c>
      <c r="G556" s="48">
        <v>1993</v>
      </c>
      <c r="H556" s="51">
        <v>1</v>
      </c>
      <c r="I556" s="51">
        <v>6</v>
      </c>
      <c r="J556" s="48">
        <v>1994</v>
      </c>
      <c r="K556" s="50" t="s">
        <v>1</v>
      </c>
      <c r="L556" s="50" t="s">
        <v>1</v>
      </c>
      <c r="M556" s="49" t="s">
        <v>1</v>
      </c>
    </row>
    <row r="557" spans="1:13" x14ac:dyDescent="0.2">
      <c r="A557" s="46">
        <v>308</v>
      </c>
      <c r="B557" s="46" t="str">
        <f>LOOKUP($A557,Persons_Data!A:A,Persons_Data!B:B)</f>
        <v>Perlot, Enzo</v>
      </c>
      <c r="C557" s="46">
        <v>1</v>
      </c>
      <c r="D557" s="46" t="s">
        <v>1802</v>
      </c>
      <c r="E557" s="47" t="s">
        <v>2314</v>
      </c>
      <c r="F557" s="46" t="s">
        <v>1911</v>
      </c>
      <c r="G557" s="49" t="s">
        <v>1</v>
      </c>
      <c r="H557" s="23" t="s">
        <v>1</v>
      </c>
      <c r="I557" s="23" t="s">
        <v>1</v>
      </c>
      <c r="J557" s="49" t="s">
        <v>1</v>
      </c>
      <c r="K557" s="23" t="s">
        <v>1</v>
      </c>
      <c r="L557" s="50" t="s">
        <v>1</v>
      </c>
      <c r="M557" s="49" t="s">
        <v>1</v>
      </c>
    </row>
    <row r="558" spans="1:13" x14ac:dyDescent="0.2">
      <c r="A558" s="46">
        <v>375</v>
      </c>
      <c r="B558" s="46" t="s">
        <v>2133</v>
      </c>
      <c r="C558" s="46">
        <v>3</v>
      </c>
      <c r="D558" s="46" t="s">
        <v>1594</v>
      </c>
      <c r="E558" s="55" t="s">
        <v>1660</v>
      </c>
      <c r="F558" s="46" t="s">
        <v>2126</v>
      </c>
      <c r="G558" s="49">
        <v>2014</v>
      </c>
      <c r="H558" s="50">
        <v>11</v>
      </c>
      <c r="I558" s="50">
        <v>1</v>
      </c>
      <c r="J558" s="49" t="s">
        <v>1</v>
      </c>
      <c r="K558" s="23" t="s">
        <v>1</v>
      </c>
      <c r="L558" s="50" t="s">
        <v>1</v>
      </c>
      <c r="M558" s="49" t="s">
        <v>1</v>
      </c>
    </row>
    <row r="559" spans="1:13" x14ac:dyDescent="0.2">
      <c r="A559" s="46">
        <v>354</v>
      </c>
      <c r="B559" s="46" t="str">
        <f>LOOKUP($A559,Persons_Data!A:A,Persons_Data!B:B)</f>
        <v>Petite, Michel</v>
      </c>
      <c r="C559" s="46">
        <v>1</v>
      </c>
      <c r="D559" s="46" t="s">
        <v>1802</v>
      </c>
      <c r="E559" s="47" t="s">
        <v>755</v>
      </c>
      <c r="F559" s="46" t="s">
        <v>1583</v>
      </c>
      <c r="G559" s="48">
        <v>2001</v>
      </c>
      <c r="H559" s="23" t="s">
        <v>1</v>
      </c>
      <c r="I559" s="51" t="s">
        <v>1</v>
      </c>
      <c r="J559" s="48">
        <v>2004</v>
      </c>
      <c r="K559" s="51">
        <v>11</v>
      </c>
      <c r="L559" s="51">
        <v>21</v>
      </c>
      <c r="M559" s="49" t="s">
        <v>1</v>
      </c>
    </row>
    <row r="560" spans="1:13" x14ac:dyDescent="0.2">
      <c r="A560" s="46">
        <v>354</v>
      </c>
      <c r="B560" s="46" t="str">
        <f>LOOKUP($A560,Persons_Data!A:A,Persons_Data!B:B)</f>
        <v>Petite, Michel</v>
      </c>
      <c r="C560" s="46">
        <v>2</v>
      </c>
      <c r="D560" s="46" t="s">
        <v>1802</v>
      </c>
      <c r="E560" s="47" t="s">
        <v>755</v>
      </c>
      <c r="F560" s="46" t="s">
        <v>1637</v>
      </c>
      <c r="G560" s="48">
        <v>2004</v>
      </c>
      <c r="H560" s="51">
        <v>11</v>
      </c>
      <c r="I560" s="51">
        <v>22</v>
      </c>
      <c r="J560" s="48">
        <v>2008</v>
      </c>
      <c r="K560" s="51">
        <v>12</v>
      </c>
      <c r="L560" s="51">
        <v>2</v>
      </c>
      <c r="M560" s="49" t="s">
        <v>1</v>
      </c>
    </row>
    <row r="561" spans="1:13" x14ac:dyDescent="0.2">
      <c r="A561" s="46">
        <v>428</v>
      </c>
      <c r="B561" s="46" t="s">
        <v>2298</v>
      </c>
      <c r="C561" s="46">
        <v>1</v>
      </c>
      <c r="D561" s="46" t="s">
        <v>1802</v>
      </c>
      <c r="E561" s="55" t="s">
        <v>1630</v>
      </c>
      <c r="F561" s="46" t="s">
        <v>2126</v>
      </c>
      <c r="G561" s="49">
        <v>2018</v>
      </c>
      <c r="H561" s="50">
        <v>4</v>
      </c>
      <c r="I561" s="50">
        <v>1</v>
      </c>
      <c r="J561" s="49" t="s">
        <v>1</v>
      </c>
      <c r="K561" s="23" t="s">
        <v>1</v>
      </c>
      <c r="L561" s="50" t="s">
        <v>1</v>
      </c>
      <c r="M561" s="49" t="s">
        <v>1</v>
      </c>
    </row>
    <row r="562" spans="1:13" x14ac:dyDescent="0.2">
      <c r="A562" s="46">
        <v>156</v>
      </c>
      <c r="B562" s="46" t="str">
        <f>LOOKUP($A562,Persons_Data!A:A,Persons_Data!B:B)</f>
        <v>Petrilli, Giuseppe</v>
      </c>
      <c r="C562" s="46">
        <v>1</v>
      </c>
      <c r="D562" s="46" t="s">
        <v>1594</v>
      </c>
      <c r="E562" s="47" t="s">
        <v>1685</v>
      </c>
      <c r="F562" s="46" t="s">
        <v>1952</v>
      </c>
      <c r="G562" s="48">
        <v>1958</v>
      </c>
      <c r="H562" s="51">
        <v>1</v>
      </c>
      <c r="I562" s="51">
        <v>7</v>
      </c>
      <c r="J562" s="48">
        <v>1960</v>
      </c>
      <c r="K562" s="51">
        <v>10</v>
      </c>
      <c r="L562" s="51">
        <v>16</v>
      </c>
      <c r="M562" s="48">
        <v>34</v>
      </c>
    </row>
    <row r="563" spans="1:13" x14ac:dyDescent="0.2">
      <c r="A563" s="46">
        <v>105</v>
      </c>
      <c r="B563" s="46" t="str">
        <f>LOOKUP($A563,Persons_Data!A:A,Persons_Data!B:B)</f>
        <v>Pfeiffer, Alois</v>
      </c>
      <c r="C563" s="46">
        <v>1</v>
      </c>
      <c r="D563" s="46" t="s">
        <v>1594</v>
      </c>
      <c r="E563" s="47" t="s">
        <v>1694</v>
      </c>
      <c r="F563" s="46" t="s">
        <v>1827</v>
      </c>
      <c r="G563" s="48">
        <v>1985</v>
      </c>
      <c r="H563" s="51">
        <v>1</v>
      </c>
      <c r="I563" s="51">
        <v>6</v>
      </c>
      <c r="J563" s="48">
        <v>1987</v>
      </c>
      <c r="K563" s="51">
        <v>8</v>
      </c>
      <c r="L563" s="51">
        <v>1</v>
      </c>
      <c r="M563" s="48">
        <v>32</v>
      </c>
    </row>
    <row r="564" spans="1:13" x14ac:dyDescent="0.2">
      <c r="A564" s="46">
        <v>49</v>
      </c>
      <c r="B564" s="46" t="str">
        <f>LOOKUP($A564,Persons_Data!A:A,Persons_Data!B:B)</f>
        <v>Piebalgs, Andris</v>
      </c>
      <c r="C564" s="46">
        <v>1</v>
      </c>
      <c r="D564" s="46" t="s">
        <v>1594</v>
      </c>
      <c r="E564" s="47" t="s">
        <v>2330</v>
      </c>
      <c r="F564" s="46" t="s">
        <v>1637</v>
      </c>
      <c r="G564" s="48">
        <v>2004</v>
      </c>
      <c r="H564" s="51">
        <v>11</v>
      </c>
      <c r="I564" s="51">
        <v>22</v>
      </c>
      <c r="J564" s="48">
        <v>2010</v>
      </c>
      <c r="K564" s="51">
        <v>2</v>
      </c>
      <c r="L564" s="51">
        <v>9</v>
      </c>
      <c r="M564" s="48">
        <v>64</v>
      </c>
    </row>
    <row r="565" spans="1:13" x14ac:dyDescent="0.2">
      <c r="A565" s="46">
        <v>49</v>
      </c>
      <c r="B565" s="46" t="str">
        <f>LOOKUP($A565,Persons_Data!A:A,Persons_Data!B:B)</f>
        <v>Piebalgs, Andris</v>
      </c>
      <c r="C565" s="46">
        <v>2</v>
      </c>
      <c r="D565" s="46" t="s">
        <v>1594</v>
      </c>
      <c r="E565" s="47" t="s">
        <v>2273</v>
      </c>
      <c r="F565" s="46" t="s">
        <v>1465</v>
      </c>
      <c r="G565" s="48">
        <v>2010</v>
      </c>
      <c r="H565" s="51">
        <v>2</v>
      </c>
      <c r="I565" s="51">
        <v>10</v>
      </c>
      <c r="J565" s="48">
        <v>2014</v>
      </c>
      <c r="K565" s="51">
        <v>10</v>
      </c>
      <c r="L565" s="51">
        <v>31</v>
      </c>
      <c r="M565" s="48">
        <v>57</v>
      </c>
    </row>
    <row r="566" spans="1:13" x14ac:dyDescent="0.2">
      <c r="A566" s="46">
        <v>76</v>
      </c>
      <c r="B566" s="46" t="str">
        <f>LOOKUP($A566,Persons_Data!A:A,Persons_Data!B:B)</f>
        <v>Pinheiro, Joao de Deus</v>
      </c>
      <c r="C566" s="46">
        <v>1</v>
      </c>
      <c r="D566" s="46" t="s">
        <v>1594</v>
      </c>
      <c r="E566" s="47" t="s">
        <v>1659</v>
      </c>
      <c r="F566" s="46" t="s">
        <v>1812</v>
      </c>
      <c r="G566" s="48">
        <v>1993</v>
      </c>
      <c r="H566" s="51">
        <v>1</v>
      </c>
      <c r="I566" s="51">
        <v>6</v>
      </c>
      <c r="J566" s="48">
        <v>1995</v>
      </c>
      <c r="K566" s="51">
        <v>1</v>
      </c>
      <c r="L566" s="51">
        <v>22</v>
      </c>
      <c r="M566" s="48">
        <v>25</v>
      </c>
    </row>
    <row r="567" spans="1:13" x14ac:dyDescent="0.2">
      <c r="A567" s="46">
        <v>76</v>
      </c>
      <c r="B567" s="46" t="str">
        <f>LOOKUP($A567,Persons_Data!A:A,Persons_Data!B:B)</f>
        <v>Pinheiro, Joao de Deus</v>
      </c>
      <c r="C567" s="46">
        <v>2</v>
      </c>
      <c r="D567" s="46" t="s">
        <v>1594</v>
      </c>
      <c r="E567" s="47" t="s">
        <v>2331</v>
      </c>
      <c r="F567" s="46" t="s">
        <v>1595</v>
      </c>
      <c r="G567" s="48">
        <v>1995</v>
      </c>
      <c r="H567" s="51">
        <v>1</v>
      </c>
      <c r="I567" s="51">
        <v>23</v>
      </c>
      <c r="J567" s="48">
        <v>1999</v>
      </c>
      <c r="K567" s="51">
        <v>9</v>
      </c>
      <c r="L567" s="51">
        <v>12</v>
      </c>
      <c r="M567" s="48">
        <v>57</v>
      </c>
    </row>
    <row r="568" spans="1:13" x14ac:dyDescent="0.2">
      <c r="A568" s="46">
        <v>112</v>
      </c>
      <c r="B568" s="46" t="str">
        <f>LOOKUP($A568,Persons_Data!A:A,Persons_Data!B:B)</f>
        <v>Pisani, Edgard</v>
      </c>
      <c r="C568" s="46">
        <v>1</v>
      </c>
      <c r="D568" s="46" t="s">
        <v>1594</v>
      </c>
      <c r="E568" s="47" t="s">
        <v>2273</v>
      </c>
      <c r="F568" s="46" t="s">
        <v>1893</v>
      </c>
      <c r="G568" s="48">
        <v>1981</v>
      </c>
      <c r="H568" s="51">
        <v>5</v>
      </c>
      <c r="I568" s="51">
        <v>26</v>
      </c>
      <c r="J568" s="48">
        <v>1985</v>
      </c>
      <c r="K568" s="51">
        <v>1</v>
      </c>
      <c r="L568" s="51">
        <v>5</v>
      </c>
      <c r="M568" s="48">
        <v>45</v>
      </c>
    </row>
    <row r="569" spans="1:13" x14ac:dyDescent="0.2">
      <c r="A569" s="46">
        <v>416</v>
      </c>
      <c r="B569" s="46" t="s">
        <v>2174</v>
      </c>
      <c r="C569" s="46">
        <v>1</v>
      </c>
      <c r="D569" s="46" t="s">
        <v>1802</v>
      </c>
      <c r="E569" s="55" t="s">
        <v>2273</v>
      </c>
      <c r="F569" s="46" t="s">
        <v>2126</v>
      </c>
      <c r="G569" s="49">
        <v>2014</v>
      </c>
      <c r="H569" s="50">
        <v>11</v>
      </c>
      <c r="I569" s="50">
        <v>1</v>
      </c>
      <c r="J569" s="49" t="s">
        <v>1</v>
      </c>
      <c r="K569" s="23" t="s">
        <v>1</v>
      </c>
      <c r="L569" s="50" t="s">
        <v>1</v>
      </c>
      <c r="M569" s="49" t="s">
        <v>1</v>
      </c>
    </row>
    <row r="570" spans="1:13" x14ac:dyDescent="0.2">
      <c r="A570" s="46">
        <v>50</v>
      </c>
      <c r="B570" s="46" t="str">
        <f>LOOKUP($A570,Persons_Data!A:A,Persons_Data!B:B)</f>
        <v>Potocnik, Janez</v>
      </c>
      <c r="C570" s="46">
        <v>1</v>
      </c>
      <c r="D570" s="46" t="s">
        <v>1594</v>
      </c>
      <c r="E570" s="47" t="s">
        <v>2318</v>
      </c>
      <c r="F570" s="46" t="s">
        <v>1583</v>
      </c>
      <c r="G570" s="48">
        <v>2004</v>
      </c>
      <c r="H570" s="51">
        <v>5</v>
      </c>
      <c r="I570" s="51">
        <v>1</v>
      </c>
      <c r="J570" s="48">
        <v>2004</v>
      </c>
      <c r="K570" s="51">
        <v>11</v>
      </c>
      <c r="L570" s="51">
        <v>21</v>
      </c>
      <c r="M570" s="48">
        <v>7</v>
      </c>
    </row>
    <row r="571" spans="1:13" x14ac:dyDescent="0.2">
      <c r="A571" s="46">
        <v>50</v>
      </c>
      <c r="B571" s="46" t="str">
        <f>LOOKUP($A571,Persons_Data!A:A,Persons_Data!B:B)</f>
        <v>Potocnik, Janez</v>
      </c>
      <c r="C571" s="46">
        <v>2</v>
      </c>
      <c r="D571" s="46" t="s">
        <v>1594</v>
      </c>
      <c r="E571" s="47" t="s">
        <v>1630</v>
      </c>
      <c r="F571" s="46" t="s">
        <v>1637</v>
      </c>
      <c r="G571" s="48">
        <v>2004</v>
      </c>
      <c r="H571" s="51">
        <v>11</v>
      </c>
      <c r="I571" s="51">
        <v>22</v>
      </c>
      <c r="J571" s="48">
        <v>2010</v>
      </c>
      <c r="K571" s="51">
        <v>2</v>
      </c>
      <c r="L571" s="51">
        <v>9</v>
      </c>
      <c r="M571" s="48">
        <v>64</v>
      </c>
    </row>
    <row r="572" spans="1:13" x14ac:dyDescent="0.2">
      <c r="A572" s="46">
        <v>50</v>
      </c>
      <c r="B572" s="46" t="str">
        <f>LOOKUP($A572,Persons_Data!A:A,Persons_Data!B:B)</f>
        <v>Potocnik, Janez</v>
      </c>
      <c r="C572" s="46">
        <v>3</v>
      </c>
      <c r="D572" s="46" t="s">
        <v>1594</v>
      </c>
      <c r="E572" s="47" t="s">
        <v>2694</v>
      </c>
      <c r="F572" s="46" t="s">
        <v>1465</v>
      </c>
      <c r="G572" s="48">
        <v>2010</v>
      </c>
      <c r="H572" s="51">
        <v>2</v>
      </c>
      <c r="I572" s="51">
        <v>10</v>
      </c>
      <c r="J572" s="48">
        <v>2014</v>
      </c>
      <c r="K572" s="51">
        <v>10</v>
      </c>
      <c r="L572" s="51">
        <v>31</v>
      </c>
      <c r="M572" s="48">
        <v>57</v>
      </c>
    </row>
    <row r="573" spans="1:13" x14ac:dyDescent="0.2">
      <c r="A573" s="46">
        <v>346</v>
      </c>
      <c r="B573" s="46" t="str">
        <f>LOOKUP($A573,Persons_Data!A:A,Persons_Data!B:B)</f>
        <v>Prat, Juan</v>
      </c>
      <c r="C573" s="46">
        <v>1</v>
      </c>
      <c r="D573" s="46" t="s">
        <v>1802</v>
      </c>
      <c r="E573" s="47" t="s">
        <v>2331</v>
      </c>
      <c r="F573" s="46" t="s">
        <v>1595</v>
      </c>
      <c r="G573" s="48">
        <v>1995</v>
      </c>
      <c r="H573" s="23" t="s">
        <v>1</v>
      </c>
      <c r="I573" s="51" t="s">
        <v>1</v>
      </c>
      <c r="J573" s="48">
        <v>1996</v>
      </c>
      <c r="K573" s="51">
        <v>10</v>
      </c>
      <c r="L573" s="51">
        <v>2</v>
      </c>
      <c r="M573" s="49" t="s">
        <v>1</v>
      </c>
    </row>
    <row r="574" spans="1:13" x14ac:dyDescent="0.2">
      <c r="A574" s="46">
        <v>234</v>
      </c>
      <c r="B574" s="46" t="str">
        <f>LOOKUP($A574,Persons_Data!A:A,Persons_Data!B:B)</f>
        <v>Prate, Alain</v>
      </c>
      <c r="C574" s="46">
        <v>1</v>
      </c>
      <c r="D574" s="46" t="s">
        <v>1802</v>
      </c>
      <c r="E574" s="47" t="s">
        <v>2325</v>
      </c>
      <c r="F574" s="46" t="s">
        <v>2045</v>
      </c>
      <c r="G574" s="48">
        <v>1964</v>
      </c>
      <c r="H574" s="51">
        <v>19</v>
      </c>
      <c r="I574" s="51">
        <v>5</v>
      </c>
      <c r="J574" s="48">
        <v>1967</v>
      </c>
      <c r="K574" s="23" t="s">
        <v>1</v>
      </c>
      <c r="L574" s="50" t="s">
        <v>1</v>
      </c>
      <c r="M574" s="49" t="s">
        <v>1</v>
      </c>
    </row>
    <row r="575" spans="1:13" x14ac:dyDescent="0.2">
      <c r="A575" s="46">
        <v>345</v>
      </c>
      <c r="B575" s="46" t="str">
        <f>LOOKUP($A575,Persons_Data!A:A,Persons_Data!B:B)</f>
        <v>Pratley, Alan</v>
      </c>
      <c r="C575" s="46">
        <v>1</v>
      </c>
      <c r="D575" s="46" t="s">
        <v>1802</v>
      </c>
      <c r="E575" s="47" t="s">
        <v>1617</v>
      </c>
      <c r="F575" s="46" t="s">
        <v>1595</v>
      </c>
      <c r="G575" s="49" t="s">
        <v>1</v>
      </c>
      <c r="H575" s="23" t="s">
        <v>1</v>
      </c>
      <c r="I575" s="51" t="s">
        <v>1</v>
      </c>
      <c r="J575" s="49" t="s">
        <v>1</v>
      </c>
      <c r="K575" s="50" t="s">
        <v>1</v>
      </c>
      <c r="L575" s="50" t="s">
        <v>1</v>
      </c>
      <c r="M575" s="49" t="s">
        <v>1</v>
      </c>
    </row>
    <row r="576" spans="1:13" x14ac:dyDescent="0.2">
      <c r="A576" s="46">
        <v>396</v>
      </c>
      <c r="B576" s="46" t="s">
        <v>2296</v>
      </c>
      <c r="C576" s="46">
        <v>1</v>
      </c>
      <c r="D576" s="46" t="s">
        <v>1802</v>
      </c>
      <c r="E576" s="47" t="s">
        <v>1672</v>
      </c>
      <c r="F576" s="46" t="s">
        <v>2126</v>
      </c>
      <c r="G576" s="49">
        <v>2014</v>
      </c>
      <c r="H576" s="50">
        <v>11</v>
      </c>
      <c r="I576" s="50">
        <v>1</v>
      </c>
      <c r="J576" s="49" t="s">
        <v>1</v>
      </c>
      <c r="K576" s="23" t="s">
        <v>1</v>
      </c>
      <c r="L576" s="50" t="s">
        <v>1</v>
      </c>
      <c r="M576" s="49" t="s">
        <v>1</v>
      </c>
    </row>
    <row r="577" spans="1:13" x14ac:dyDescent="0.2">
      <c r="A577" s="46">
        <v>26</v>
      </c>
      <c r="B577" s="46" t="str">
        <f>LOOKUP($A577,Persons_Data!A:A,Persons_Data!B:B)</f>
        <v>Prodi, Romano</v>
      </c>
      <c r="C577" s="46">
        <v>1</v>
      </c>
      <c r="D577" s="46" t="s">
        <v>1698</v>
      </c>
      <c r="E577" s="47" t="s">
        <v>1699</v>
      </c>
      <c r="F577" s="46" t="s">
        <v>1583</v>
      </c>
      <c r="G577" s="48">
        <v>1999</v>
      </c>
      <c r="H577" s="51">
        <v>9</v>
      </c>
      <c r="I577" s="51">
        <v>13</v>
      </c>
      <c r="J577" s="48">
        <v>2004</v>
      </c>
      <c r="K577" s="51">
        <v>11</v>
      </c>
      <c r="L577" s="51">
        <v>21</v>
      </c>
      <c r="M577" s="48">
        <v>63</v>
      </c>
    </row>
    <row r="578" spans="1:13" ht="15" x14ac:dyDescent="0.25">
      <c r="A578" s="53">
        <v>310</v>
      </c>
      <c r="B578" s="53" t="str">
        <f>LOOKUP($A578,Persons_Data!A:A,Persons_Data!B:B)</f>
        <v>Pryce, Roy</v>
      </c>
      <c r="C578" s="53">
        <v>1</v>
      </c>
      <c r="D578" s="53" t="s">
        <v>1802</v>
      </c>
      <c r="E578" s="60" t="s">
        <v>2314</v>
      </c>
      <c r="F578" s="53" t="s">
        <v>1911</v>
      </c>
      <c r="G578" s="61" t="s">
        <v>1</v>
      </c>
      <c r="H578" s="62" t="s">
        <v>1</v>
      </c>
      <c r="I578" s="62" t="s">
        <v>1</v>
      </c>
      <c r="J578" s="61" t="s">
        <v>1</v>
      </c>
      <c r="K578" s="62" t="s">
        <v>1</v>
      </c>
      <c r="L578" s="63" t="s">
        <v>1</v>
      </c>
      <c r="M578" s="61" t="s">
        <v>1</v>
      </c>
    </row>
    <row r="579" spans="1:13" x14ac:dyDescent="0.2">
      <c r="A579" s="46">
        <v>427</v>
      </c>
      <c r="B579" s="46" t="s">
        <v>2297</v>
      </c>
      <c r="C579" s="46">
        <v>1</v>
      </c>
      <c r="D579" s="46" t="s">
        <v>1802</v>
      </c>
      <c r="E579" s="55" t="s">
        <v>2272</v>
      </c>
      <c r="F579" s="46" t="s">
        <v>2126</v>
      </c>
      <c r="G579" s="49">
        <v>2018</v>
      </c>
      <c r="H579" s="50">
        <v>3</v>
      </c>
      <c r="I579" s="50">
        <v>16</v>
      </c>
      <c r="J579" s="49" t="s">
        <v>1</v>
      </c>
      <c r="K579" s="23" t="s">
        <v>1</v>
      </c>
      <c r="L579" s="50" t="s">
        <v>1</v>
      </c>
      <c r="M579" s="49" t="s">
        <v>1</v>
      </c>
    </row>
    <row r="580" spans="1:13" x14ac:dyDescent="0.2">
      <c r="A580" s="46">
        <v>62</v>
      </c>
      <c r="B580" s="46" t="str">
        <f>LOOKUP($A580,Persons_Data!A:A,Persons_Data!B:B)</f>
        <v>Quintin, Odile</v>
      </c>
      <c r="C580" s="46">
        <v>1</v>
      </c>
      <c r="D580" s="46" t="s">
        <v>1802</v>
      </c>
      <c r="E580" s="47" t="s">
        <v>1685</v>
      </c>
      <c r="F580" s="46" t="s">
        <v>1583</v>
      </c>
      <c r="G580" s="48">
        <v>2000</v>
      </c>
      <c r="H580" s="23" t="s">
        <v>1</v>
      </c>
      <c r="I580" s="23" t="s">
        <v>1</v>
      </c>
      <c r="J580" s="48">
        <v>2004</v>
      </c>
      <c r="K580" s="51">
        <v>11</v>
      </c>
      <c r="L580" s="51">
        <v>21</v>
      </c>
      <c r="M580" s="49" t="s">
        <v>1</v>
      </c>
    </row>
    <row r="581" spans="1:13" x14ac:dyDescent="0.2">
      <c r="A581" s="46">
        <v>62</v>
      </c>
      <c r="B581" s="46" t="str">
        <f>LOOKUP($A581,Persons_Data!A:A,Persons_Data!B:B)</f>
        <v>Quintin, Odile</v>
      </c>
      <c r="C581" s="46">
        <v>2</v>
      </c>
      <c r="D581" s="46" t="s">
        <v>1802</v>
      </c>
      <c r="E581" s="47" t="s">
        <v>1685</v>
      </c>
      <c r="F581" s="46" t="s">
        <v>1637</v>
      </c>
      <c r="G581" s="48">
        <v>2004</v>
      </c>
      <c r="H581" s="51">
        <v>11</v>
      </c>
      <c r="I581" s="51">
        <v>22</v>
      </c>
      <c r="J581" s="48">
        <v>2005</v>
      </c>
      <c r="K581" s="23" t="s">
        <v>1</v>
      </c>
      <c r="L581" s="50" t="s">
        <v>1</v>
      </c>
      <c r="M581" s="49" t="s">
        <v>1</v>
      </c>
    </row>
    <row r="582" spans="1:13" x14ac:dyDescent="0.2">
      <c r="A582" s="46">
        <v>62</v>
      </c>
      <c r="B582" s="46" t="str">
        <f>LOOKUP($A582,Persons_Data!A:A,Persons_Data!B:B)</f>
        <v>Quintin, Odile</v>
      </c>
      <c r="C582" s="46">
        <v>3</v>
      </c>
      <c r="D582" s="46" t="s">
        <v>1802</v>
      </c>
      <c r="E582" s="47" t="s">
        <v>1659</v>
      </c>
      <c r="F582" s="46" t="s">
        <v>1637</v>
      </c>
      <c r="G582" s="48">
        <v>2006</v>
      </c>
      <c r="H582" s="23" t="s">
        <v>1</v>
      </c>
      <c r="I582" s="23" t="s">
        <v>1</v>
      </c>
      <c r="J582" s="48">
        <v>2010</v>
      </c>
      <c r="K582" s="51">
        <v>2</v>
      </c>
      <c r="L582" s="51">
        <v>9</v>
      </c>
      <c r="M582" s="49" t="s">
        <v>1</v>
      </c>
    </row>
    <row r="583" spans="1:13" ht="15" x14ac:dyDescent="0.25">
      <c r="A583" s="46">
        <v>280</v>
      </c>
      <c r="B583" s="46" t="str">
        <f>LOOKUP($A583,Persons_Data!A:A,Persons_Data!B:B)</f>
        <v>Rabier, Jacques René</v>
      </c>
      <c r="C583" s="46">
        <v>1</v>
      </c>
      <c r="D583" s="46" t="s">
        <v>1802</v>
      </c>
      <c r="E583" s="47" t="s">
        <v>2314</v>
      </c>
      <c r="F583" s="24" t="s">
        <v>2750</v>
      </c>
      <c r="G583" s="48">
        <v>1970</v>
      </c>
      <c r="H583" s="23" t="s">
        <v>1</v>
      </c>
      <c r="I583" s="23" t="s">
        <v>1</v>
      </c>
      <c r="J583" s="48">
        <v>1973</v>
      </c>
      <c r="K583" s="23" t="s">
        <v>1</v>
      </c>
      <c r="L583" s="50" t="s">
        <v>1</v>
      </c>
      <c r="M583" s="49" t="s">
        <v>1</v>
      </c>
    </row>
    <row r="584" spans="1:13" x14ac:dyDescent="0.2">
      <c r="A584" s="46">
        <v>229</v>
      </c>
      <c r="B584" s="46" t="str">
        <f>LOOKUP($A584,Persons_Data!A:A,Persons_Data!B:B)</f>
        <v>Rabot, Louis Georges</v>
      </c>
      <c r="C584" s="46">
        <v>2</v>
      </c>
      <c r="D584" s="46" t="s">
        <v>1802</v>
      </c>
      <c r="E584" s="47" t="s">
        <v>1611</v>
      </c>
      <c r="F584" s="46" t="s">
        <v>2045</v>
      </c>
      <c r="G584" s="48">
        <v>1962</v>
      </c>
      <c r="H584" s="51">
        <v>1</v>
      </c>
      <c r="I584" s="51">
        <v>10</v>
      </c>
      <c r="J584" s="48">
        <v>1967</v>
      </c>
      <c r="K584" s="51">
        <v>6</v>
      </c>
      <c r="L584" s="51">
        <v>30</v>
      </c>
      <c r="M584" s="48">
        <v>66</v>
      </c>
    </row>
    <row r="585" spans="1:13" x14ac:dyDescent="0.2">
      <c r="A585" s="46">
        <v>229</v>
      </c>
      <c r="B585" s="46" t="str">
        <f>LOOKUP($A585,Persons_Data!A:A,Persons_Data!B:B)</f>
        <v>Rabot, Louis Georges</v>
      </c>
      <c r="C585" s="46">
        <v>3</v>
      </c>
      <c r="D585" s="46" t="s">
        <v>1802</v>
      </c>
      <c r="E585" s="47" t="s">
        <v>1611</v>
      </c>
      <c r="F585" s="46" t="s">
        <v>1917</v>
      </c>
      <c r="G585" s="48">
        <v>1967</v>
      </c>
      <c r="H585" s="51">
        <v>7</v>
      </c>
      <c r="I585" s="51">
        <v>1</v>
      </c>
      <c r="J585" s="48">
        <v>1970</v>
      </c>
      <c r="K585" s="51">
        <v>6</v>
      </c>
      <c r="L585" s="51">
        <v>30</v>
      </c>
      <c r="M585" s="48">
        <v>36</v>
      </c>
    </row>
    <row r="586" spans="1:13" ht="15" x14ac:dyDescent="0.25">
      <c r="A586" s="46">
        <v>229</v>
      </c>
      <c r="B586" s="46" t="str">
        <f>LOOKUP($A586,Persons_Data!A:A,Persons_Data!B:B)</f>
        <v>Rabot, Louis Georges</v>
      </c>
      <c r="C586" s="46">
        <v>4</v>
      </c>
      <c r="D586" s="46" t="s">
        <v>1802</v>
      </c>
      <c r="E586" s="47" t="s">
        <v>1611</v>
      </c>
      <c r="F586" s="24" t="s">
        <v>2750</v>
      </c>
      <c r="G586" s="48">
        <v>1970</v>
      </c>
      <c r="H586" s="51">
        <v>7</v>
      </c>
      <c r="I586" s="51">
        <v>1</v>
      </c>
      <c r="J586" s="48">
        <v>1973</v>
      </c>
      <c r="K586" s="51">
        <v>1</v>
      </c>
      <c r="L586" s="51">
        <v>5</v>
      </c>
      <c r="M586" s="48">
        <v>31</v>
      </c>
    </row>
    <row r="587" spans="1:13" x14ac:dyDescent="0.2">
      <c r="A587" s="46">
        <v>229</v>
      </c>
      <c r="B587" s="46" t="str">
        <f>LOOKUP($A587,Persons_Data!A:A,Persons_Data!B:B)</f>
        <v>Rabot, Louis Georges</v>
      </c>
      <c r="C587" s="46">
        <v>5</v>
      </c>
      <c r="D587" s="46" t="s">
        <v>1802</v>
      </c>
      <c r="E587" s="47" t="s">
        <v>1611</v>
      </c>
      <c r="F587" s="46" t="s">
        <v>1925</v>
      </c>
      <c r="G587" s="48">
        <v>1973</v>
      </c>
      <c r="H587" s="51">
        <v>1</v>
      </c>
      <c r="I587" s="51">
        <v>6</v>
      </c>
      <c r="J587" s="48">
        <v>1977</v>
      </c>
      <c r="K587" s="51">
        <v>1</v>
      </c>
      <c r="L587" s="51">
        <v>5</v>
      </c>
      <c r="M587" s="48">
        <v>49</v>
      </c>
    </row>
    <row r="588" spans="1:13" x14ac:dyDescent="0.2">
      <c r="A588" s="46">
        <v>229</v>
      </c>
      <c r="B588" s="46" t="str">
        <f>LOOKUP($A588,Persons_Data!A:A,Persons_Data!B:B)</f>
        <v>Rabot, Louis Georges</v>
      </c>
      <c r="C588" s="46">
        <v>6</v>
      </c>
      <c r="D588" s="46" t="s">
        <v>1802</v>
      </c>
      <c r="E588" s="47" t="s">
        <v>1611</v>
      </c>
      <c r="F588" s="46" t="s">
        <v>1911</v>
      </c>
      <c r="G588" s="48">
        <v>1977</v>
      </c>
      <c r="H588" s="51">
        <v>1</v>
      </c>
      <c r="I588" s="51">
        <v>6</v>
      </c>
      <c r="J588" s="49" t="s">
        <v>1</v>
      </c>
      <c r="K588" s="23" t="s">
        <v>1</v>
      </c>
      <c r="L588" s="50" t="s">
        <v>1</v>
      </c>
      <c r="M588" s="49" t="s">
        <v>1</v>
      </c>
    </row>
    <row r="589" spans="1:13" x14ac:dyDescent="0.2">
      <c r="A589" s="46">
        <v>229</v>
      </c>
      <c r="B589" s="46" t="str">
        <f>LOOKUP($A589,Persons_Data!A:A,Persons_Data!B:B)</f>
        <v>Rabot, Louis Georges</v>
      </c>
      <c r="C589" s="46">
        <v>1</v>
      </c>
      <c r="D589" s="46" t="s">
        <v>1802</v>
      </c>
      <c r="E589" s="47" t="s">
        <v>1611</v>
      </c>
      <c r="F589" s="46" t="s">
        <v>1952</v>
      </c>
      <c r="G589" s="49" t="s">
        <v>1</v>
      </c>
      <c r="H589" s="23" t="s">
        <v>1</v>
      </c>
      <c r="I589" s="23" t="s">
        <v>1</v>
      </c>
      <c r="J589" s="48">
        <v>1962</v>
      </c>
      <c r="K589" s="51">
        <v>1</v>
      </c>
      <c r="L589" s="51">
        <v>9</v>
      </c>
      <c r="M589" s="49" t="s">
        <v>1</v>
      </c>
    </row>
    <row r="590" spans="1:13" x14ac:dyDescent="0.2">
      <c r="A590" s="46">
        <v>155</v>
      </c>
      <c r="B590" s="46" t="str">
        <f>LOOKUP($A590,Persons_Data!A:A,Persons_Data!B:B)</f>
        <v>Rasquin, Michel</v>
      </c>
      <c r="C590" s="46">
        <v>1</v>
      </c>
      <c r="D590" s="46" t="s">
        <v>1594</v>
      </c>
      <c r="E590" s="47" t="s">
        <v>2330</v>
      </c>
      <c r="F590" s="46" t="s">
        <v>1952</v>
      </c>
      <c r="G590" s="48">
        <v>1958</v>
      </c>
      <c r="H590" s="51">
        <v>1</v>
      </c>
      <c r="I590" s="51">
        <v>7</v>
      </c>
      <c r="J590" s="48">
        <v>1958</v>
      </c>
      <c r="K590" s="51">
        <v>4</v>
      </c>
      <c r="L590" s="51">
        <v>27</v>
      </c>
      <c r="M590" s="48">
        <v>4</v>
      </c>
    </row>
    <row r="591" spans="1:13" x14ac:dyDescent="0.2">
      <c r="A591" s="46">
        <v>203</v>
      </c>
      <c r="B591" s="46" t="str">
        <f>LOOKUP($A591,Persons_Data!A:A,Persons_Data!B:B)</f>
        <v>Ravasio, Giovanni</v>
      </c>
      <c r="C591" s="46">
        <v>4</v>
      </c>
      <c r="D591" s="46" t="s">
        <v>1802</v>
      </c>
      <c r="E591" s="47" t="s">
        <v>1694</v>
      </c>
      <c r="F591" s="46" t="s">
        <v>1595</v>
      </c>
      <c r="G591" s="48">
        <v>1995</v>
      </c>
      <c r="H591" s="51">
        <v>1</v>
      </c>
      <c r="I591" s="51">
        <v>6</v>
      </c>
      <c r="J591" s="48">
        <v>1999</v>
      </c>
      <c r="K591" s="51">
        <v>9</v>
      </c>
      <c r="L591" s="51">
        <v>12</v>
      </c>
      <c r="M591" s="48">
        <v>57</v>
      </c>
    </row>
    <row r="592" spans="1:13" x14ac:dyDescent="0.2">
      <c r="A592" s="46">
        <v>203</v>
      </c>
      <c r="B592" s="46" t="str">
        <f>LOOKUP($A592,Persons_Data!A:A,Persons_Data!B:B)</f>
        <v>Ravasio, Giovanni</v>
      </c>
      <c r="C592" s="46">
        <v>3</v>
      </c>
      <c r="D592" s="46" t="s">
        <v>1802</v>
      </c>
      <c r="E592" s="47" t="s">
        <v>1694</v>
      </c>
      <c r="F592" s="46" t="s">
        <v>1812</v>
      </c>
      <c r="G592" s="48">
        <v>1993</v>
      </c>
      <c r="H592" s="51">
        <v>1</v>
      </c>
      <c r="I592" s="51">
        <v>6</v>
      </c>
      <c r="J592" s="48">
        <v>1995</v>
      </c>
      <c r="K592" s="51">
        <v>1</v>
      </c>
      <c r="L592" s="51">
        <v>22</v>
      </c>
      <c r="M592" s="48">
        <v>25</v>
      </c>
    </row>
    <row r="593" spans="1:13" x14ac:dyDescent="0.2">
      <c r="A593" s="46">
        <v>203</v>
      </c>
      <c r="B593" s="46" t="str">
        <f>LOOKUP($A593,Persons_Data!A:A,Persons_Data!B:B)</f>
        <v>Ravasio, Giovanni</v>
      </c>
      <c r="C593" s="46">
        <v>5</v>
      </c>
      <c r="D593" s="46" t="s">
        <v>1802</v>
      </c>
      <c r="E593" s="47" t="s">
        <v>1694</v>
      </c>
      <c r="F593" s="46" t="s">
        <v>1583</v>
      </c>
      <c r="G593" s="48">
        <v>1999</v>
      </c>
      <c r="H593" s="51">
        <v>9</v>
      </c>
      <c r="I593" s="51">
        <v>13</v>
      </c>
      <c r="J593" s="49" t="s">
        <v>1</v>
      </c>
      <c r="K593" s="23" t="s">
        <v>1</v>
      </c>
      <c r="L593" s="50" t="s">
        <v>1</v>
      </c>
      <c r="M593" s="49" t="s">
        <v>1</v>
      </c>
    </row>
    <row r="594" spans="1:13" x14ac:dyDescent="0.2">
      <c r="A594" s="46">
        <v>203</v>
      </c>
      <c r="B594" s="46" t="str">
        <f>LOOKUP($A594,Persons_Data!A:A,Persons_Data!B:B)</f>
        <v>Ravasio, Giovanni</v>
      </c>
      <c r="C594" s="46">
        <v>1</v>
      </c>
      <c r="D594" s="46" t="s">
        <v>1802</v>
      </c>
      <c r="E594" s="47" t="s">
        <v>1689</v>
      </c>
      <c r="F594" s="46" t="s">
        <v>1816</v>
      </c>
      <c r="G594" s="49" t="s">
        <v>1</v>
      </c>
      <c r="H594" s="23" t="s">
        <v>1</v>
      </c>
      <c r="I594" s="23" t="s">
        <v>1</v>
      </c>
      <c r="J594" s="49" t="s">
        <v>1</v>
      </c>
      <c r="K594" s="23" t="s">
        <v>1</v>
      </c>
      <c r="L594" s="50" t="s">
        <v>1</v>
      </c>
      <c r="M594" s="49" t="s">
        <v>1</v>
      </c>
    </row>
    <row r="595" spans="1:13" x14ac:dyDescent="0.2">
      <c r="A595" s="46">
        <v>203</v>
      </c>
      <c r="B595" s="46" t="str">
        <f>LOOKUP($A595,Persons_Data!A:A,Persons_Data!B:B)</f>
        <v>Ravasio, Giovanni</v>
      </c>
      <c r="C595" s="46">
        <v>2</v>
      </c>
      <c r="D595" s="46" t="s">
        <v>1802</v>
      </c>
      <c r="E595" s="47" t="s">
        <v>1694</v>
      </c>
      <c r="F595" s="46" t="s">
        <v>1816</v>
      </c>
      <c r="G595" s="49" t="s">
        <v>1</v>
      </c>
      <c r="H595" s="23" t="s">
        <v>1</v>
      </c>
      <c r="I595" s="23" t="s">
        <v>1</v>
      </c>
      <c r="J595" s="48">
        <v>1993</v>
      </c>
      <c r="K595" s="51">
        <v>1</v>
      </c>
      <c r="L595" s="51">
        <v>5</v>
      </c>
      <c r="M595" s="49" t="s">
        <v>1</v>
      </c>
    </row>
    <row r="596" spans="1:13" x14ac:dyDescent="0.2">
      <c r="A596" s="46">
        <v>19</v>
      </c>
      <c r="B596" s="46" t="str">
        <f>LOOKUP($A596,Persons_Data!A:A,Persons_Data!B:B)</f>
        <v>Reding, Viviane</v>
      </c>
      <c r="C596" s="46">
        <v>1</v>
      </c>
      <c r="D596" s="46" t="s">
        <v>1594</v>
      </c>
      <c r="E596" s="47" t="s">
        <v>1659</v>
      </c>
      <c r="F596" s="46" t="s">
        <v>1583</v>
      </c>
      <c r="G596" s="48">
        <v>1999</v>
      </c>
      <c r="H596" s="51">
        <v>9</v>
      </c>
      <c r="I596" s="51">
        <v>13</v>
      </c>
      <c r="J596" s="48">
        <v>2004</v>
      </c>
      <c r="K596" s="51">
        <v>11</v>
      </c>
      <c r="L596" s="51">
        <v>21</v>
      </c>
      <c r="M596" s="48">
        <v>63</v>
      </c>
    </row>
    <row r="597" spans="1:13" x14ac:dyDescent="0.2">
      <c r="A597" s="46">
        <v>19</v>
      </c>
      <c r="B597" s="46" t="str">
        <f>LOOKUP($A597,Persons_Data!A:A,Persons_Data!B:B)</f>
        <v>Reding, Viviane</v>
      </c>
      <c r="C597" s="46">
        <v>2</v>
      </c>
      <c r="D597" s="46" t="s">
        <v>1594</v>
      </c>
      <c r="E597" s="47" t="s">
        <v>2314</v>
      </c>
      <c r="F597" s="46" t="s">
        <v>1637</v>
      </c>
      <c r="G597" s="48">
        <v>2004</v>
      </c>
      <c r="H597" s="51">
        <v>11</v>
      </c>
      <c r="I597" s="51">
        <v>22</v>
      </c>
      <c r="J597" s="48">
        <v>2010</v>
      </c>
      <c r="K597" s="51">
        <v>2</v>
      </c>
      <c r="L597" s="51">
        <v>9</v>
      </c>
      <c r="M597" s="48">
        <v>64</v>
      </c>
    </row>
    <row r="598" spans="1:13" x14ac:dyDescent="0.2">
      <c r="A598" s="46">
        <v>19</v>
      </c>
      <c r="B598" s="46" t="str">
        <f>LOOKUP($A598,Persons_Data!A:A,Persons_Data!B:B)</f>
        <v>Reding, Viviane</v>
      </c>
      <c r="C598" s="46">
        <v>3</v>
      </c>
      <c r="D598" s="46" t="s">
        <v>1581</v>
      </c>
      <c r="E598" s="47" t="s">
        <v>2275</v>
      </c>
      <c r="F598" s="46" t="s">
        <v>1465</v>
      </c>
      <c r="G598" s="48">
        <v>2010</v>
      </c>
      <c r="H598" s="51">
        <v>2</v>
      </c>
      <c r="I598" s="51">
        <v>10</v>
      </c>
      <c r="J598" s="48">
        <v>2014</v>
      </c>
      <c r="K598" s="51">
        <v>10</v>
      </c>
      <c r="L598" s="51">
        <v>31</v>
      </c>
      <c r="M598" s="48">
        <v>57</v>
      </c>
    </row>
    <row r="599" spans="1:13" x14ac:dyDescent="0.2">
      <c r="A599" s="46">
        <v>161</v>
      </c>
      <c r="B599" s="46" t="str">
        <f>LOOKUP($A599,Persons_Data!A:A,Persons_Data!B:B)</f>
        <v>Regling, Klaus</v>
      </c>
      <c r="C599" s="46">
        <v>1</v>
      </c>
      <c r="D599" s="46" t="s">
        <v>1802</v>
      </c>
      <c r="E599" s="47" t="s">
        <v>1694</v>
      </c>
      <c r="F599" s="46" t="s">
        <v>1583</v>
      </c>
      <c r="G599" s="48">
        <v>2001</v>
      </c>
      <c r="H599" s="23" t="s">
        <v>1</v>
      </c>
      <c r="I599" s="23" t="s">
        <v>1</v>
      </c>
      <c r="J599" s="48">
        <v>2004</v>
      </c>
      <c r="K599" s="51">
        <v>11</v>
      </c>
      <c r="L599" s="51">
        <v>21</v>
      </c>
      <c r="M599" s="49" t="s">
        <v>1</v>
      </c>
    </row>
    <row r="600" spans="1:13" x14ac:dyDescent="0.2">
      <c r="A600" s="46">
        <v>161</v>
      </c>
      <c r="B600" s="46" t="str">
        <f>LOOKUP($A600,Persons_Data!A:A,Persons_Data!B:B)</f>
        <v>Regling, Klaus</v>
      </c>
      <c r="C600" s="46">
        <v>2</v>
      </c>
      <c r="D600" s="46" t="s">
        <v>1802</v>
      </c>
      <c r="E600" s="47" t="s">
        <v>1694</v>
      </c>
      <c r="F600" s="46" t="s">
        <v>1637</v>
      </c>
      <c r="G600" s="48">
        <v>2004</v>
      </c>
      <c r="H600" s="51">
        <v>11</v>
      </c>
      <c r="I600" s="51">
        <v>22</v>
      </c>
      <c r="J600" s="48">
        <v>2008</v>
      </c>
      <c r="K600" s="51">
        <v>6</v>
      </c>
      <c r="L600" s="50" t="s">
        <v>1</v>
      </c>
      <c r="M600" s="48">
        <v>44</v>
      </c>
    </row>
    <row r="601" spans="1:13" x14ac:dyDescent="0.2">
      <c r="A601" s="46">
        <v>42</v>
      </c>
      <c r="B601" s="46" t="str">
        <f>LOOKUP($A601,Persons_Data!A:A,Persons_Data!B:B)</f>
        <v>Rehn, Olli</v>
      </c>
      <c r="C601" s="46">
        <v>1</v>
      </c>
      <c r="D601" s="46" t="s">
        <v>1594</v>
      </c>
      <c r="E601" s="47" t="s">
        <v>1618</v>
      </c>
      <c r="F601" s="46" t="s">
        <v>1583</v>
      </c>
      <c r="G601" s="48">
        <v>2004</v>
      </c>
      <c r="H601" s="51">
        <v>7</v>
      </c>
      <c r="I601" s="51">
        <v>12</v>
      </c>
      <c r="J601" s="48">
        <v>2004</v>
      </c>
      <c r="K601" s="51">
        <v>11</v>
      </c>
      <c r="L601" s="51">
        <v>21</v>
      </c>
      <c r="M601" s="48">
        <v>5</v>
      </c>
    </row>
    <row r="602" spans="1:13" x14ac:dyDescent="0.2">
      <c r="A602" s="46">
        <v>42</v>
      </c>
      <c r="B602" s="46" t="str">
        <f>LOOKUP($A602,Persons_Data!A:A,Persons_Data!B:B)</f>
        <v>Rehn, Olli</v>
      </c>
      <c r="C602" s="46">
        <v>2</v>
      </c>
      <c r="D602" s="46" t="s">
        <v>1594</v>
      </c>
      <c r="E602" s="47" t="s">
        <v>2318</v>
      </c>
      <c r="F602" s="46" t="s">
        <v>1637</v>
      </c>
      <c r="G602" s="48">
        <v>2004</v>
      </c>
      <c r="H602" s="51">
        <v>11</v>
      </c>
      <c r="I602" s="51">
        <v>22</v>
      </c>
      <c r="J602" s="48">
        <v>2010</v>
      </c>
      <c r="K602" s="51">
        <v>2</v>
      </c>
      <c r="L602" s="51">
        <v>9</v>
      </c>
      <c r="M602" s="48">
        <v>64</v>
      </c>
    </row>
    <row r="603" spans="1:13" x14ac:dyDescent="0.2">
      <c r="A603" s="46">
        <v>42</v>
      </c>
      <c r="B603" s="46" t="str">
        <f>LOOKUP($A603,Persons_Data!A:A,Persons_Data!B:B)</f>
        <v>Rehn, Olli</v>
      </c>
      <c r="C603" s="46">
        <v>2</v>
      </c>
      <c r="D603" s="46" t="s">
        <v>1594</v>
      </c>
      <c r="E603" s="47" t="s">
        <v>1694</v>
      </c>
      <c r="F603" s="46" t="s">
        <v>1465</v>
      </c>
      <c r="G603" s="48">
        <v>2010</v>
      </c>
      <c r="H603" s="51">
        <v>2</v>
      </c>
      <c r="I603" s="51">
        <v>10</v>
      </c>
      <c r="J603" s="48">
        <v>2014</v>
      </c>
      <c r="K603" s="51">
        <v>5</v>
      </c>
      <c r="L603" s="51">
        <v>31</v>
      </c>
      <c r="M603" s="48">
        <v>52</v>
      </c>
    </row>
    <row r="604" spans="1:13" x14ac:dyDescent="0.2">
      <c r="A604" s="46">
        <v>252</v>
      </c>
      <c r="B604" s="46" t="str">
        <f>LOOKUP($A604,Persons_Data!A:A,Persons_Data!B:B)</f>
        <v>Reichenbach, Horst</v>
      </c>
      <c r="C604" s="46">
        <v>2</v>
      </c>
      <c r="D604" s="46" t="s">
        <v>1802</v>
      </c>
      <c r="E604" s="47" t="s">
        <v>2323</v>
      </c>
      <c r="F604" s="46" t="s">
        <v>1583</v>
      </c>
      <c r="G604" s="48">
        <v>1999</v>
      </c>
      <c r="H604" s="51">
        <v>10</v>
      </c>
      <c r="I604" s="51">
        <v>1</v>
      </c>
      <c r="J604" s="48">
        <v>2004</v>
      </c>
      <c r="K604" s="51">
        <v>9</v>
      </c>
      <c r="L604" s="51">
        <v>30</v>
      </c>
      <c r="M604" s="48">
        <v>60</v>
      </c>
    </row>
    <row r="605" spans="1:13" x14ac:dyDescent="0.2">
      <c r="A605" s="46">
        <v>252</v>
      </c>
      <c r="B605" s="46" t="str">
        <f>LOOKUP($A605,Persons_Data!A:A,Persons_Data!B:B)</f>
        <v>Reichenbach, Horst</v>
      </c>
      <c r="C605" s="46">
        <v>3</v>
      </c>
      <c r="D605" s="46" t="s">
        <v>1802</v>
      </c>
      <c r="E605" s="47" t="s">
        <v>2330</v>
      </c>
      <c r="F605" s="46" t="s">
        <v>1637</v>
      </c>
      <c r="G605" s="48">
        <v>2004</v>
      </c>
      <c r="H605" s="23" t="s">
        <v>1</v>
      </c>
      <c r="I605" s="23" t="s">
        <v>1</v>
      </c>
      <c r="J605" s="48">
        <v>2005</v>
      </c>
      <c r="K605" s="51">
        <v>8</v>
      </c>
      <c r="L605" s="51">
        <v>31</v>
      </c>
      <c r="M605" s="49" t="s">
        <v>1</v>
      </c>
    </row>
    <row r="606" spans="1:13" x14ac:dyDescent="0.2">
      <c r="A606" s="46">
        <v>252</v>
      </c>
      <c r="B606" s="46" t="str">
        <f>LOOKUP($A606,Persons_Data!A:A,Persons_Data!B:B)</f>
        <v>Reichenbach, Horst</v>
      </c>
      <c r="C606" s="46">
        <v>1</v>
      </c>
      <c r="D606" s="46" t="s">
        <v>1802</v>
      </c>
      <c r="E606" s="47" t="s">
        <v>2321</v>
      </c>
      <c r="F606" s="46" t="s">
        <v>1595</v>
      </c>
      <c r="G606" s="48">
        <v>1997</v>
      </c>
      <c r="H606" s="51">
        <v>4</v>
      </c>
      <c r="I606" s="23" t="s">
        <v>1</v>
      </c>
      <c r="J606" s="48">
        <v>1999</v>
      </c>
      <c r="K606" s="51">
        <v>9</v>
      </c>
      <c r="L606" s="50" t="s">
        <v>1</v>
      </c>
      <c r="M606" s="48">
        <v>29</v>
      </c>
    </row>
    <row r="607" spans="1:13" x14ac:dyDescent="0.2">
      <c r="A607" s="46">
        <v>400</v>
      </c>
      <c r="B607" s="46" t="s">
        <v>2159</v>
      </c>
      <c r="C607" s="46">
        <v>1</v>
      </c>
      <c r="D607" s="46" t="s">
        <v>1802</v>
      </c>
      <c r="E607" s="47" t="s">
        <v>1611</v>
      </c>
      <c r="F607" s="46" t="s">
        <v>2126</v>
      </c>
      <c r="G607" s="49">
        <v>2014</v>
      </c>
      <c r="H607" s="50">
        <v>11</v>
      </c>
      <c r="I607" s="50">
        <v>1</v>
      </c>
      <c r="J607" s="49" t="s">
        <v>1</v>
      </c>
      <c r="K607" s="23" t="s">
        <v>1</v>
      </c>
      <c r="L607" s="50" t="s">
        <v>1</v>
      </c>
      <c r="M607" s="49" t="s">
        <v>1</v>
      </c>
    </row>
    <row r="608" spans="1:13" x14ac:dyDescent="0.2">
      <c r="A608" s="46">
        <v>230</v>
      </c>
      <c r="B608" s="46" t="str">
        <f>LOOKUP($A608,Persons_Data!A:A,Persons_Data!B:B)</f>
        <v>Renzetti, Giuseppe</v>
      </c>
      <c r="C608" s="46">
        <v>1</v>
      </c>
      <c r="D608" s="46" t="s">
        <v>1802</v>
      </c>
      <c r="E608" s="47" t="s">
        <v>2330</v>
      </c>
      <c r="F608" s="46" t="s">
        <v>1952</v>
      </c>
      <c r="G608" s="49" t="s">
        <v>1</v>
      </c>
      <c r="H608" s="23" t="s">
        <v>1</v>
      </c>
      <c r="I608" s="23" t="s">
        <v>1</v>
      </c>
      <c r="J608" s="48">
        <v>1962</v>
      </c>
      <c r="K608" s="23" t="s">
        <v>1</v>
      </c>
      <c r="L608" s="50" t="s">
        <v>1</v>
      </c>
      <c r="M608" s="49" t="s">
        <v>1</v>
      </c>
    </row>
    <row r="609" spans="1:13" x14ac:dyDescent="0.2">
      <c r="A609" s="46">
        <v>151</v>
      </c>
      <c r="B609" s="46" t="str">
        <f>LOOKUP($A609,Persons_Data!A:A,Persons_Data!B:B)</f>
        <v>Rey, Jean</v>
      </c>
      <c r="C609" s="46">
        <v>1</v>
      </c>
      <c r="D609" s="46" t="s">
        <v>1594</v>
      </c>
      <c r="E609" s="47" t="s">
        <v>2331</v>
      </c>
      <c r="F609" s="46" t="s">
        <v>1952</v>
      </c>
      <c r="G609" s="48">
        <v>1958</v>
      </c>
      <c r="H609" s="51">
        <v>1</v>
      </c>
      <c r="I609" s="51">
        <v>7</v>
      </c>
      <c r="J609" s="48">
        <v>1962</v>
      </c>
      <c r="K609" s="51">
        <v>1</v>
      </c>
      <c r="L609" s="51">
        <v>9</v>
      </c>
      <c r="M609" s="48">
        <v>49</v>
      </c>
    </row>
    <row r="610" spans="1:13" x14ac:dyDescent="0.2">
      <c r="A610" s="46">
        <v>151</v>
      </c>
      <c r="B610" s="46" t="str">
        <f>LOOKUP($A610,Persons_Data!A:A,Persons_Data!B:B)</f>
        <v>Rey, Jean</v>
      </c>
      <c r="C610" s="46">
        <v>2</v>
      </c>
      <c r="D610" s="46" t="s">
        <v>1594</v>
      </c>
      <c r="E610" s="47" t="s">
        <v>2331</v>
      </c>
      <c r="F610" s="46" t="s">
        <v>2045</v>
      </c>
      <c r="G610" s="48">
        <v>1962</v>
      </c>
      <c r="H610" s="51">
        <v>1</v>
      </c>
      <c r="I610" s="51">
        <v>10</v>
      </c>
      <c r="J610" s="48">
        <v>1967</v>
      </c>
      <c r="K610" s="51">
        <v>6</v>
      </c>
      <c r="L610" s="51">
        <v>30</v>
      </c>
      <c r="M610" s="48">
        <v>66</v>
      </c>
    </row>
    <row r="611" spans="1:13" x14ac:dyDescent="0.2">
      <c r="A611" s="46">
        <v>151</v>
      </c>
      <c r="B611" s="46" t="str">
        <f>LOOKUP($A611,Persons_Data!A:A,Persons_Data!B:B)</f>
        <v>Rey, Jean</v>
      </c>
      <c r="C611" s="46">
        <v>3</v>
      </c>
      <c r="D611" s="46" t="s">
        <v>1698</v>
      </c>
      <c r="E611" s="47" t="s">
        <v>1699</v>
      </c>
      <c r="F611" s="46" t="s">
        <v>1917</v>
      </c>
      <c r="G611" s="48">
        <v>1967</v>
      </c>
      <c r="H611" s="51">
        <v>7</v>
      </c>
      <c r="I611" s="51">
        <v>1</v>
      </c>
      <c r="J611" s="48">
        <v>1970</v>
      </c>
      <c r="K611" s="51">
        <v>6</v>
      </c>
      <c r="L611" s="51">
        <v>30</v>
      </c>
      <c r="M611" s="48">
        <v>36</v>
      </c>
    </row>
    <row r="612" spans="1:13" x14ac:dyDescent="0.2">
      <c r="A612" s="46">
        <v>266</v>
      </c>
      <c r="B612" s="46" t="str">
        <f>LOOKUP($A612,Persons_Data!A:A,Persons_Data!B:B)</f>
        <v>Rho, Paolo</v>
      </c>
      <c r="C612" s="46">
        <v>1</v>
      </c>
      <c r="D612" s="46" t="s">
        <v>1802</v>
      </c>
      <c r="E612" s="47" t="s">
        <v>2330</v>
      </c>
      <c r="F612" s="46" t="s">
        <v>2045</v>
      </c>
      <c r="G612" s="48">
        <v>1965</v>
      </c>
      <c r="H612" s="23" t="s">
        <v>1</v>
      </c>
      <c r="I612" s="23" t="s">
        <v>1</v>
      </c>
      <c r="J612" s="48">
        <v>1967</v>
      </c>
      <c r="K612" s="51">
        <v>6</v>
      </c>
      <c r="L612" s="51">
        <v>30</v>
      </c>
      <c r="M612" s="49" t="s">
        <v>1</v>
      </c>
    </row>
    <row r="613" spans="1:13" x14ac:dyDescent="0.2">
      <c r="A613" s="46">
        <v>266</v>
      </c>
      <c r="B613" s="46" t="str">
        <f>LOOKUP($A613,Persons_Data!A:A,Persons_Data!B:B)</f>
        <v>Rho, Paolo</v>
      </c>
      <c r="C613" s="46">
        <v>2</v>
      </c>
      <c r="D613" s="46" t="s">
        <v>1802</v>
      </c>
      <c r="E613" s="47" t="s">
        <v>2330</v>
      </c>
      <c r="F613" s="46" t="s">
        <v>1917</v>
      </c>
      <c r="G613" s="48">
        <v>1967</v>
      </c>
      <c r="H613" s="51">
        <v>7</v>
      </c>
      <c r="I613" s="51">
        <v>1</v>
      </c>
      <c r="J613" s="48">
        <v>1970</v>
      </c>
      <c r="K613" s="51">
        <v>6</v>
      </c>
      <c r="L613" s="51">
        <v>30</v>
      </c>
      <c r="M613" s="48">
        <v>36</v>
      </c>
    </row>
    <row r="614" spans="1:13" ht="15" x14ac:dyDescent="0.25">
      <c r="A614" s="46">
        <v>266</v>
      </c>
      <c r="B614" s="46" t="str">
        <f>LOOKUP($A614,Persons_Data!A:A,Persons_Data!B:B)</f>
        <v>Rho, Paolo</v>
      </c>
      <c r="C614" s="46">
        <v>3</v>
      </c>
      <c r="D614" s="46" t="s">
        <v>1802</v>
      </c>
      <c r="E614" s="47" t="s">
        <v>2330</v>
      </c>
      <c r="F614" s="24" t="s">
        <v>2750</v>
      </c>
      <c r="G614" s="48">
        <v>1970</v>
      </c>
      <c r="H614" s="51">
        <v>7</v>
      </c>
      <c r="I614" s="51">
        <v>1</v>
      </c>
      <c r="J614" s="49" t="s">
        <v>1</v>
      </c>
      <c r="K614" s="23" t="s">
        <v>1</v>
      </c>
      <c r="L614" s="50" t="s">
        <v>1</v>
      </c>
      <c r="M614" s="49" t="s">
        <v>1</v>
      </c>
    </row>
    <row r="615" spans="1:13" x14ac:dyDescent="0.2">
      <c r="A615" s="46">
        <v>122</v>
      </c>
      <c r="B615" s="46" t="str">
        <f>LOOKUP($A615,Persons_Data!A:A,Persons_Data!B:B)</f>
        <v>Richard, Ivor Seward</v>
      </c>
      <c r="C615" s="46">
        <v>1</v>
      </c>
      <c r="D615" s="46" t="s">
        <v>1594</v>
      </c>
      <c r="E615" s="47" t="s">
        <v>1685</v>
      </c>
      <c r="F615" s="46" t="s">
        <v>1893</v>
      </c>
      <c r="G615" s="48">
        <v>1981</v>
      </c>
      <c r="H615" s="51">
        <v>1</v>
      </c>
      <c r="I615" s="51">
        <v>6</v>
      </c>
      <c r="J615" s="48">
        <v>1985</v>
      </c>
      <c r="K615" s="51">
        <v>1</v>
      </c>
      <c r="L615" s="51">
        <v>5</v>
      </c>
      <c r="M615" s="48">
        <v>49</v>
      </c>
    </row>
    <row r="616" spans="1:13" x14ac:dyDescent="0.2">
      <c r="A616" s="46">
        <v>352</v>
      </c>
      <c r="B616" s="46" t="str">
        <f>LOOKUP($A616,Persons_Data!A:A,Persons_Data!B:B)</f>
        <v>Richelle, Jacobus</v>
      </c>
      <c r="C616" s="46">
        <v>1</v>
      </c>
      <c r="D616" s="46" t="s">
        <v>1802</v>
      </c>
      <c r="E616" s="47" t="s">
        <v>2273</v>
      </c>
      <c r="F616" s="46" t="s">
        <v>1583</v>
      </c>
      <c r="G616" s="48">
        <v>2001</v>
      </c>
      <c r="H616" s="23" t="s">
        <v>1</v>
      </c>
      <c r="I616" s="51" t="s">
        <v>1</v>
      </c>
      <c r="J616" s="48">
        <v>2004</v>
      </c>
      <c r="K616" s="51">
        <v>11</v>
      </c>
      <c r="L616" s="51">
        <v>21</v>
      </c>
      <c r="M616" s="49" t="s">
        <v>1</v>
      </c>
    </row>
    <row r="617" spans="1:13" x14ac:dyDescent="0.2">
      <c r="A617" s="46">
        <v>352</v>
      </c>
      <c r="B617" s="46" t="str">
        <f>LOOKUP($A617,Persons_Data!A:A,Persons_Data!B:B)</f>
        <v>Richelle, Jacobus</v>
      </c>
      <c r="C617" s="46">
        <v>2</v>
      </c>
      <c r="D617" s="46" t="s">
        <v>1802</v>
      </c>
      <c r="E617" s="47" t="s">
        <v>2273</v>
      </c>
      <c r="F617" s="46" t="s">
        <v>1637</v>
      </c>
      <c r="G617" s="48">
        <v>2004</v>
      </c>
      <c r="H617" s="51">
        <v>11</v>
      </c>
      <c r="I617" s="51">
        <v>22</v>
      </c>
      <c r="J617" s="48">
        <v>2010</v>
      </c>
      <c r="K617" s="51">
        <v>2</v>
      </c>
      <c r="L617" s="51">
        <v>9</v>
      </c>
      <c r="M617" s="49" t="s">
        <v>1</v>
      </c>
    </row>
    <row r="618" spans="1:13" x14ac:dyDescent="0.2">
      <c r="A618" s="46">
        <v>352</v>
      </c>
      <c r="B618" s="46" t="str">
        <f>LOOKUP($A618,Persons_Data!A:A,Persons_Data!B:B)</f>
        <v>Richelle, Jacobus</v>
      </c>
      <c r="C618" s="46">
        <v>3</v>
      </c>
      <c r="D618" s="46" t="s">
        <v>1802</v>
      </c>
      <c r="E618" s="47" t="s">
        <v>1685</v>
      </c>
      <c r="F618" s="46" t="s">
        <v>1465</v>
      </c>
      <c r="G618" s="48">
        <v>2010</v>
      </c>
      <c r="H618" s="51">
        <v>2</v>
      </c>
      <c r="I618" s="51">
        <v>10</v>
      </c>
      <c r="J618" s="48">
        <v>2014</v>
      </c>
      <c r="K618" s="51">
        <v>10</v>
      </c>
      <c r="L618" s="51">
        <v>31</v>
      </c>
      <c r="M618" s="48">
        <v>57</v>
      </c>
    </row>
    <row r="619" spans="1:13" ht="15" x14ac:dyDescent="0.25">
      <c r="A619" s="46">
        <v>284</v>
      </c>
      <c r="B619" s="46" t="str">
        <f>LOOKUP($A619,Persons_Data!A:A,Persons_Data!B:B)</f>
        <v>Rifflet, Raymond</v>
      </c>
      <c r="C619" s="46">
        <v>1</v>
      </c>
      <c r="D619" s="46" t="s">
        <v>1802</v>
      </c>
      <c r="E619" s="47" t="s">
        <v>1685</v>
      </c>
      <c r="F619" s="24" t="s">
        <v>2750</v>
      </c>
      <c r="G619" s="48">
        <v>1971</v>
      </c>
      <c r="H619" s="51">
        <v>10</v>
      </c>
      <c r="I619" s="23" t="s">
        <v>1</v>
      </c>
      <c r="J619" s="48">
        <v>1973</v>
      </c>
      <c r="K619" s="23" t="s">
        <v>1</v>
      </c>
      <c r="L619" s="50" t="s">
        <v>1</v>
      </c>
      <c r="M619" s="49" t="s">
        <v>1</v>
      </c>
    </row>
    <row r="620" spans="1:13" x14ac:dyDescent="0.2">
      <c r="A620" s="46">
        <v>97</v>
      </c>
      <c r="B620" s="46" t="str">
        <f>LOOKUP($A620,Persons_Data!A:A,Persons_Data!B:B)</f>
        <v>Ripa di Meana, Carlo</v>
      </c>
      <c r="C620" s="46">
        <v>1</v>
      </c>
      <c r="D620" s="46" t="s">
        <v>1594</v>
      </c>
      <c r="E620" s="47" t="s">
        <v>1659</v>
      </c>
      <c r="F620" s="46" t="s">
        <v>1827</v>
      </c>
      <c r="G620" s="48">
        <v>1985</v>
      </c>
      <c r="H620" s="51">
        <v>1</v>
      </c>
      <c r="I620" s="51">
        <v>6</v>
      </c>
      <c r="J620" s="48">
        <v>1989</v>
      </c>
      <c r="K620" s="51">
        <v>1</v>
      </c>
      <c r="L620" s="51">
        <v>5</v>
      </c>
      <c r="M620" s="48">
        <v>49</v>
      </c>
    </row>
    <row r="621" spans="1:13" x14ac:dyDescent="0.2">
      <c r="A621" s="46">
        <v>97</v>
      </c>
      <c r="B621" s="46" t="str">
        <f>LOOKUP($A621,Persons_Data!A:A,Persons_Data!B:B)</f>
        <v>Ripa di Meana, Carlo</v>
      </c>
      <c r="C621" s="46">
        <v>2</v>
      </c>
      <c r="D621" s="46" t="s">
        <v>1594</v>
      </c>
      <c r="E621" s="47" t="s">
        <v>2694</v>
      </c>
      <c r="F621" s="46" t="s">
        <v>1816</v>
      </c>
      <c r="G621" s="48">
        <v>1989</v>
      </c>
      <c r="H621" s="51">
        <v>1</v>
      </c>
      <c r="I621" s="51">
        <v>6</v>
      </c>
      <c r="J621" s="48">
        <v>1993</v>
      </c>
      <c r="K621" s="51">
        <v>1</v>
      </c>
      <c r="L621" s="51">
        <v>5</v>
      </c>
      <c r="M621" s="48">
        <v>49</v>
      </c>
    </row>
    <row r="622" spans="1:13" x14ac:dyDescent="0.2">
      <c r="A622" s="46">
        <v>401</v>
      </c>
      <c r="B622" s="46" t="s">
        <v>2160</v>
      </c>
      <c r="C622" s="46">
        <v>1</v>
      </c>
      <c r="D622" s="46" t="s">
        <v>1802</v>
      </c>
      <c r="E622" s="47" t="s">
        <v>743</v>
      </c>
      <c r="F622" s="46" t="s">
        <v>1465</v>
      </c>
      <c r="G622" s="48">
        <v>2010</v>
      </c>
      <c r="H622" s="51">
        <v>2</v>
      </c>
      <c r="I622" s="51">
        <v>10</v>
      </c>
      <c r="J622" s="48">
        <v>2014</v>
      </c>
      <c r="K622" s="51">
        <v>10</v>
      </c>
      <c r="L622" s="51">
        <v>31</v>
      </c>
      <c r="M622" s="48">
        <v>57</v>
      </c>
    </row>
    <row r="623" spans="1:13" x14ac:dyDescent="0.2">
      <c r="A623" s="46">
        <v>411</v>
      </c>
      <c r="B623" s="46" t="s">
        <v>2170</v>
      </c>
      <c r="C623" s="46">
        <v>1</v>
      </c>
      <c r="D623" s="46" t="s">
        <v>1802</v>
      </c>
      <c r="E623" s="47" t="s">
        <v>2321</v>
      </c>
      <c r="F623" s="46" t="s">
        <v>2126</v>
      </c>
      <c r="G623" s="49">
        <v>2014</v>
      </c>
      <c r="H623" s="50">
        <v>11</v>
      </c>
      <c r="I623" s="50">
        <v>1</v>
      </c>
      <c r="J623" s="49" t="s">
        <v>1</v>
      </c>
      <c r="K623" s="23" t="s">
        <v>1</v>
      </c>
      <c r="L623" s="50" t="s">
        <v>1</v>
      </c>
      <c r="M623" s="49" t="s">
        <v>1</v>
      </c>
    </row>
    <row r="624" spans="1:13" x14ac:dyDescent="0.2">
      <c r="A624" s="46">
        <v>145</v>
      </c>
      <c r="B624" s="46" t="str">
        <f>LOOKUP($A624,Persons_Data!A:A,Persons_Data!B:B)</f>
        <v>Rochereau, Henri</v>
      </c>
      <c r="C624" s="46">
        <v>1</v>
      </c>
      <c r="D624" s="46" t="s">
        <v>1594</v>
      </c>
      <c r="E624" s="47" t="s">
        <v>2273</v>
      </c>
      <c r="F624" s="46" t="s">
        <v>2045</v>
      </c>
      <c r="G624" s="48">
        <v>1962</v>
      </c>
      <c r="H624" s="51">
        <v>1</v>
      </c>
      <c r="I624" s="51">
        <v>10</v>
      </c>
      <c r="J624" s="48">
        <v>1967</v>
      </c>
      <c r="K624" s="51">
        <v>6</v>
      </c>
      <c r="L624" s="51">
        <v>30</v>
      </c>
      <c r="M624" s="48">
        <v>66</v>
      </c>
    </row>
    <row r="625" spans="1:13" x14ac:dyDescent="0.2">
      <c r="A625" s="46">
        <v>145</v>
      </c>
      <c r="B625" s="46" t="str">
        <f>LOOKUP($A625,Persons_Data!A:A,Persons_Data!B:B)</f>
        <v>Rochereau, Henri</v>
      </c>
      <c r="C625" s="46">
        <v>2</v>
      </c>
      <c r="D625" s="46" t="s">
        <v>1594</v>
      </c>
      <c r="E625" s="47" t="s">
        <v>2273</v>
      </c>
      <c r="F625" s="46" t="s">
        <v>1917</v>
      </c>
      <c r="G625" s="48">
        <v>1967</v>
      </c>
      <c r="H625" s="51">
        <v>7</v>
      </c>
      <c r="I625" s="51">
        <v>1</v>
      </c>
      <c r="J625" s="48">
        <v>1970</v>
      </c>
      <c r="K625" s="51">
        <v>6</v>
      </c>
      <c r="L625" s="51">
        <v>30</v>
      </c>
      <c r="M625" s="48">
        <v>36</v>
      </c>
    </row>
    <row r="626" spans="1:13" x14ac:dyDescent="0.2">
      <c r="A626" s="46">
        <v>181</v>
      </c>
      <c r="B626" s="46" t="str">
        <f>LOOKUP($A626,Persons_Data!A:A,Persons_Data!B:B)</f>
        <v>Romero Requena, Luis</v>
      </c>
      <c r="C626" s="46">
        <v>1</v>
      </c>
      <c r="D626" s="46" t="s">
        <v>1802</v>
      </c>
      <c r="E626" s="47" t="s">
        <v>1617</v>
      </c>
      <c r="F626" s="46" t="s">
        <v>1583</v>
      </c>
      <c r="G626" s="48">
        <v>2002</v>
      </c>
      <c r="H626" s="23" t="s">
        <v>1</v>
      </c>
      <c r="I626" s="23" t="s">
        <v>1</v>
      </c>
      <c r="J626" s="48">
        <v>2004</v>
      </c>
      <c r="K626" s="51">
        <v>11</v>
      </c>
      <c r="L626" s="51">
        <v>21</v>
      </c>
      <c r="M626" s="49" t="s">
        <v>1</v>
      </c>
    </row>
    <row r="627" spans="1:13" x14ac:dyDescent="0.2">
      <c r="A627" s="46">
        <v>181</v>
      </c>
      <c r="B627" s="46" t="str">
        <f>LOOKUP($A627,Persons_Data!A:A,Persons_Data!B:B)</f>
        <v>Romero Requena, Luis</v>
      </c>
      <c r="C627" s="46">
        <v>2</v>
      </c>
      <c r="D627" s="46" t="s">
        <v>1802</v>
      </c>
      <c r="E627" s="47" t="s">
        <v>1617</v>
      </c>
      <c r="F627" s="46" t="s">
        <v>1637</v>
      </c>
      <c r="G627" s="48">
        <v>2004</v>
      </c>
      <c r="H627" s="51">
        <v>11</v>
      </c>
      <c r="I627" s="51">
        <v>22</v>
      </c>
      <c r="J627" s="48">
        <v>2009</v>
      </c>
      <c r="K627" s="51">
        <v>5</v>
      </c>
      <c r="L627" s="51">
        <v>31</v>
      </c>
      <c r="M627" s="49" t="s">
        <v>1</v>
      </c>
    </row>
    <row r="628" spans="1:13" x14ac:dyDescent="0.2">
      <c r="A628" s="46">
        <v>181</v>
      </c>
      <c r="B628" s="46" t="str">
        <f>LOOKUP($A628,Persons_Data!A:A,Persons_Data!B:B)</f>
        <v>Romero Requena, Luis</v>
      </c>
      <c r="C628" s="46">
        <v>3</v>
      </c>
      <c r="D628" s="46" t="s">
        <v>1802</v>
      </c>
      <c r="E628" s="47" t="s">
        <v>755</v>
      </c>
      <c r="F628" s="46" t="s">
        <v>1637</v>
      </c>
      <c r="G628" s="48">
        <v>2009</v>
      </c>
      <c r="H628" s="51">
        <v>6</v>
      </c>
      <c r="I628" s="51">
        <v>1</v>
      </c>
      <c r="J628" s="48">
        <v>2010</v>
      </c>
      <c r="K628" s="51">
        <v>2</v>
      </c>
      <c r="L628" s="51">
        <v>9</v>
      </c>
      <c r="M628" s="49" t="s">
        <v>1</v>
      </c>
    </row>
    <row r="629" spans="1:13" x14ac:dyDescent="0.2">
      <c r="A629" s="46">
        <v>181</v>
      </c>
      <c r="B629" s="46" t="str">
        <f>LOOKUP($A629,Persons_Data!A:A,Persons_Data!B:B)</f>
        <v>Romero Requena, Luis</v>
      </c>
      <c r="C629" s="46">
        <v>4</v>
      </c>
      <c r="D629" s="46" t="s">
        <v>1802</v>
      </c>
      <c r="E629" s="47" t="s">
        <v>755</v>
      </c>
      <c r="F629" s="46" t="s">
        <v>1465</v>
      </c>
      <c r="G629" s="48">
        <v>2010</v>
      </c>
      <c r="H629" s="51">
        <v>2</v>
      </c>
      <c r="I629" s="51">
        <v>10</v>
      </c>
      <c r="J629" s="48">
        <v>2014</v>
      </c>
      <c r="K629" s="51">
        <v>10</v>
      </c>
      <c r="L629" s="51">
        <v>31</v>
      </c>
      <c r="M629" s="48">
        <v>57</v>
      </c>
    </row>
    <row r="630" spans="1:13" x14ac:dyDescent="0.2">
      <c r="A630" s="46">
        <v>409</v>
      </c>
      <c r="B630" s="46" t="s">
        <v>2168</v>
      </c>
      <c r="C630" s="46">
        <v>1</v>
      </c>
      <c r="D630" s="46" t="s">
        <v>1802</v>
      </c>
      <c r="E630" s="47" t="s">
        <v>1760</v>
      </c>
      <c r="F630" s="46" t="s">
        <v>2126</v>
      </c>
      <c r="G630" s="49">
        <v>2014</v>
      </c>
      <c r="H630" s="50">
        <v>11</v>
      </c>
      <c r="I630" s="50">
        <v>1</v>
      </c>
      <c r="J630" s="49" t="s">
        <v>1</v>
      </c>
      <c r="K630" s="23" t="s">
        <v>1</v>
      </c>
      <c r="L630" s="50" t="s">
        <v>1</v>
      </c>
      <c r="M630" s="49" t="s">
        <v>1</v>
      </c>
    </row>
    <row r="631" spans="1:13" x14ac:dyDescent="0.2">
      <c r="A631" s="46">
        <v>289</v>
      </c>
      <c r="B631" s="46" t="str">
        <f>LOOKUP($A631,Persons_Data!A:A,Persons_Data!B:B)</f>
        <v>Ronan, Sean</v>
      </c>
      <c r="C631" s="46">
        <v>1</v>
      </c>
      <c r="D631" s="46" t="s">
        <v>1802</v>
      </c>
      <c r="E631" s="47" t="s">
        <v>2314</v>
      </c>
      <c r="F631" s="46" t="s">
        <v>1925</v>
      </c>
      <c r="G631" s="48">
        <v>1973</v>
      </c>
      <c r="H631" s="51">
        <v>1</v>
      </c>
      <c r="I631" s="51">
        <v>6</v>
      </c>
      <c r="J631" s="49" t="s">
        <v>1</v>
      </c>
      <c r="K631" s="23" t="s">
        <v>1</v>
      </c>
      <c r="L631" s="50" t="s">
        <v>1</v>
      </c>
      <c r="M631" s="49" t="s">
        <v>1</v>
      </c>
    </row>
    <row r="632" spans="1:13" x14ac:dyDescent="0.2">
      <c r="A632" s="46">
        <v>214</v>
      </c>
      <c r="B632" s="46" t="str">
        <f>LOOKUP($A632,Persons_Data!A:A,Persons_Data!B:B)</f>
        <v>Routti, Jorma</v>
      </c>
      <c r="C632" s="46">
        <v>2</v>
      </c>
      <c r="D632" s="46" t="s">
        <v>1802</v>
      </c>
      <c r="E632" s="47" t="s">
        <v>1630</v>
      </c>
      <c r="F632" s="46" t="s">
        <v>1583</v>
      </c>
      <c r="G632" s="48">
        <v>1999</v>
      </c>
      <c r="H632" s="51">
        <v>9</v>
      </c>
      <c r="I632" s="51">
        <v>13</v>
      </c>
      <c r="J632" s="49" t="s">
        <v>1</v>
      </c>
      <c r="K632" s="23" t="s">
        <v>1</v>
      </c>
      <c r="L632" s="50" t="s">
        <v>1</v>
      </c>
      <c r="M632" s="49" t="s">
        <v>1</v>
      </c>
    </row>
    <row r="633" spans="1:13" x14ac:dyDescent="0.2">
      <c r="A633" s="46">
        <v>214</v>
      </c>
      <c r="B633" s="46" t="str">
        <f>LOOKUP($A633,Persons_Data!A:A,Persons_Data!B:B)</f>
        <v>Routti, Jorma</v>
      </c>
      <c r="C633" s="46">
        <v>1</v>
      </c>
      <c r="D633" s="46" t="s">
        <v>1802</v>
      </c>
      <c r="E633" s="47" t="s">
        <v>1630</v>
      </c>
      <c r="F633" s="46" t="s">
        <v>1595</v>
      </c>
      <c r="G633" s="49" t="s">
        <v>1</v>
      </c>
      <c r="H633" s="23" t="s">
        <v>1</v>
      </c>
      <c r="I633" s="23" t="s">
        <v>1</v>
      </c>
      <c r="J633" s="48">
        <v>1999</v>
      </c>
      <c r="K633" s="51">
        <v>9</v>
      </c>
      <c r="L633" s="51">
        <v>12</v>
      </c>
      <c r="M633" s="49" t="s">
        <v>1</v>
      </c>
    </row>
    <row r="634" spans="1:13" x14ac:dyDescent="0.2">
      <c r="A634" s="46">
        <v>91</v>
      </c>
      <c r="B634" s="46" t="str">
        <f>LOOKUP($A634,Persons_Data!A:A,Persons_Data!B:B)</f>
        <v>Ruberti, Antonio</v>
      </c>
      <c r="C634" s="46">
        <v>1</v>
      </c>
      <c r="D634" s="46" t="s">
        <v>1594</v>
      </c>
      <c r="E634" s="47" t="s">
        <v>1630</v>
      </c>
      <c r="F634" s="46" t="s">
        <v>1812</v>
      </c>
      <c r="G634" s="48">
        <v>1993</v>
      </c>
      <c r="H634" s="51">
        <v>1</v>
      </c>
      <c r="I634" s="51">
        <v>6</v>
      </c>
      <c r="J634" s="48">
        <v>1995</v>
      </c>
      <c r="K634" s="51">
        <v>1</v>
      </c>
      <c r="L634" s="51">
        <v>22</v>
      </c>
      <c r="M634" s="48">
        <v>25</v>
      </c>
    </row>
    <row r="635" spans="1:13" x14ac:dyDescent="0.2">
      <c r="A635" s="46">
        <v>164</v>
      </c>
      <c r="B635" s="46" t="str">
        <f>LOOKUP($A635,Persons_Data!A:A,Persons_Data!B:B)</f>
        <v>Ruete, Alfred Matthias</v>
      </c>
      <c r="C635" s="46">
        <v>1</v>
      </c>
      <c r="D635" s="46" t="s">
        <v>1802</v>
      </c>
      <c r="E635" s="47" t="s">
        <v>2330</v>
      </c>
      <c r="F635" s="46" t="s">
        <v>1637</v>
      </c>
      <c r="G635" s="48">
        <v>2006</v>
      </c>
      <c r="H635" s="23" t="s">
        <v>1</v>
      </c>
      <c r="I635" s="23" t="s">
        <v>1</v>
      </c>
      <c r="J635" s="48">
        <v>2010</v>
      </c>
      <c r="K635" s="51">
        <v>2</v>
      </c>
      <c r="L635" s="51">
        <v>9</v>
      </c>
      <c r="M635" s="49" t="s">
        <v>1</v>
      </c>
    </row>
    <row r="636" spans="1:13" x14ac:dyDescent="0.2">
      <c r="A636" s="46">
        <v>164</v>
      </c>
      <c r="B636" s="46" t="str">
        <f>LOOKUP($A636,Persons_Data!A:A,Persons_Data!B:B)</f>
        <v>Ruete, Alfred Matthias</v>
      </c>
      <c r="C636" s="46">
        <v>2</v>
      </c>
      <c r="D636" s="46" t="s">
        <v>1802</v>
      </c>
      <c r="E636" s="47" t="s">
        <v>2330</v>
      </c>
      <c r="F636" s="46" t="s">
        <v>1465</v>
      </c>
      <c r="G636" s="48">
        <v>2010</v>
      </c>
      <c r="H636" s="51">
        <v>2</v>
      </c>
      <c r="I636" s="51">
        <v>10</v>
      </c>
      <c r="J636" s="48">
        <v>2014</v>
      </c>
      <c r="K636" s="51">
        <v>10</v>
      </c>
      <c r="L636" s="51">
        <v>31</v>
      </c>
      <c r="M636" s="48">
        <v>57</v>
      </c>
    </row>
    <row r="637" spans="1:13" x14ac:dyDescent="0.2">
      <c r="A637" s="46">
        <v>410</v>
      </c>
      <c r="B637" s="46" t="s">
        <v>2169</v>
      </c>
      <c r="C637" s="46">
        <v>1</v>
      </c>
      <c r="D637" s="46" t="s">
        <v>1802</v>
      </c>
      <c r="E637" s="47" t="s">
        <v>1659</v>
      </c>
      <c r="F637" s="46" t="s">
        <v>2126</v>
      </c>
      <c r="G637" s="49">
        <v>2014</v>
      </c>
      <c r="H637" s="50">
        <v>11</v>
      </c>
      <c r="I637" s="50">
        <v>1</v>
      </c>
      <c r="J637" s="49" t="s">
        <v>1</v>
      </c>
      <c r="K637" s="23" t="s">
        <v>1</v>
      </c>
      <c r="L637" s="50" t="s">
        <v>1</v>
      </c>
      <c r="M637" s="49" t="s">
        <v>1</v>
      </c>
    </row>
    <row r="638" spans="1:13" x14ac:dyDescent="0.2">
      <c r="A638" s="46">
        <v>294</v>
      </c>
      <c r="B638" s="46" t="str">
        <f>LOOKUP($A638,Persons_Data!A:A,Persons_Data!B:B)</f>
        <v>Ruggiero, Renato</v>
      </c>
      <c r="C638" s="46">
        <v>2</v>
      </c>
      <c r="D638" s="46" t="s">
        <v>1802</v>
      </c>
      <c r="E638" s="47" t="s">
        <v>2314</v>
      </c>
      <c r="F638" s="46" t="s">
        <v>1911</v>
      </c>
      <c r="G638" s="49" t="s">
        <v>1</v>
      </c>
      <c r="H638" s="23" t="s">
        <v>1</v>
      </c>
      <c r="I638" s="23" t="s">
        <v>1</v>
      </c>
      <c r="J638" s="48">
        <v>1978</v>
      </c>
      <c r="K638" s="23" t="s">
        <v>1</v>
      </c>
      <c r="L638" s="50" t="s">
        <v>1</v>
      </c>
      <c r="M638" s="49" t="s">
        <v>1</v>
      </c>
    </row>
    <row r="639" spans="1:13" x14ac:dyDescent="0.2">
      <c r="A639" s="46">
        <v>294</v>
      </c>
      <c r="B639" s="46" t="str">
        <f>LOOKUP($A639,Persons_Data!A:A,Persons_Data!B:B)</f>
        <v>Ruggiero, Renato</v>
      </c>
      <c r="C639" s="46">
        <v>1</v>
      </c>
      <c r="D639" s="46" t="s">
        <v>1802</v>
      </c>
      <c r="E639" s="47" t="s">
        <v>1689</v>
      </c>
      <c r="F639" s="46" t="s">
        <v>1925</v>
      </c>
      <c r="G639" s="49" t="s">
        <v>1</v>
      </c>
      <c r="H639" s="23" t="s">
        <v>1</v>
      </c>
      <c r="I639" s="23" t="s">
        <v>1</v>
      </c>
      <c r="J639" s="49" t="s">
        <v>1</v>
      </c>
      <c r="K639" s="23" t="s">
        <v>1</v>
      </c>
      <c r="L639" s="50" t="s">
        <v>1</v>
      </c>
      <c r="M639" s="49" t="s">
        <v>1</v>
      </c>
    </row>
    <row r="640" spans="1:13" x14ac:dyDescent="0.2">
      <c r="A640" s="46">
        <v>327</v>
      </c>
      <c r="B640" s="46" t="str">
        <f>LOOKUP($A640,Persons_Data!A:A,Persons_Data!B:B)</f>
        <v>Rui Vilar, Emilio</v>
      </c>
      <c r="C640" s="46">
        <v>1</v>
      </c>
      <c r="D640" s="46" t="s">
        <v>1802</v>
      </c>
      <c r="E640" s="47" t="s">
        <v>1760</v>
      </c>
      <c r="F640" s="46" t="s">
        <v>1827</v>
      </c>
      <c r="G640" s="48">
        <v>1986</v>
      </c>
      <c r="H640" s="23" t="s">
        <v>1</v>
      </c>
      <c r="I640" s="23" t="s">
        <v>1</v>
      </c>
      <c r="J640" s="48">
        <v>1989</v>
      </c>
      <c r="K640" s="51">
        <v>1</v>
      </c>
      <c r="L640" s="51">
        <v>5</v>
      </c>
      <c r="M640" s="49" t="s">
        <v>1</v>
      </c>
    </row>
    <row r="641" spans="1:13" x14ac:dyDescent="0.2">
      <c r="A641" s="46">
        <v>327</v>
      </c>
      <c r="B641" s="46" t="str">
        <f>LOOKUP($A641,Persons_Data!A:A,Persons_Data!B:B)</f>
        <v>Rui Vilar, Emilio</v>
      </c>
      <c r="C641" s="46">
        <v>2</v>
      </c>
      <c r="D641" s="46" t="s">
        <v>1802</v>
      </c>
      <c r="E641" s="47" t="s">
        <v>1760</v>
      </c>
      <c r="F641" s="46" t="s">
        <v>1816</v>
      </c>
      <c r="G641" s="48">
        <v>1989</v>
      </c>
      <c r="H641" s="51">
        <v>1</v>
      </c>
      <c r="I641" s="51">
        <v>6</v>
      </c>
      <c r="J641" s="48">
        <v>1989</v>
      </c>
      <c r="K641" s="23" t="s">
        <v>1</v>
      </c>
      <c r="L641" s="50" t="s">
        <v>1</v>
      </c>
      <c r="M641" s="49" t="s">
        <v>1</v>
      </c>
    </row>
    <row r="642" spans="1:13" x14ac:dyDescent="0.2">
      <c r="A642" s="46">
        <v>320</v>
      </c>
      <c r="B642" s="46" t="str">
        <f>LOOKUP($A642,Persons_Data!A:A,Persons_Data!B:B)</f>
        <v>Russo, Massimo</v>
      </c>
      <c r="C642" s="46">
        <v>1</v>
      </c>
      <c r="D642" s="46" t="s">
        <v>1802</v>
      </c>
      <c r="E642" s="47" t="s">
        <v>1694</v>
      </c>
      <c r="F642" s="46" t="s">
        <v>1893</v>
      </c>
      <c r="G642" s="48">
        <v>1983</v>
      </c>
      <c r="H642" s="23" t="s">
        <v>1</v>
      </c>
      <c r="I642" s="23" t="s">
        <v>1</v>
      </c>
      <c r="J642" s="48">
        <v>1985</v>
      </c>
      <c r="K642" s="51">
        <v>1</v>
      </c>
      <c r="L642" s="51">
        <v>5</v>
      </c>
      <c r="M642" s="49" t="s">
        <v>1</v>
      </c>
    </row>
    <row r="643" spans="1:13" x14ac:dyDescent="0.2">
      <c r="A643" s="46">
        <v>320</v>
      </c>
      <c r="B643" s="46" t="str">
        <f>LOOKUP($A643,Persons_Data!A:A,Persons_Data!B:B)</f>
        <v>Russo, Massimo</v>
      </c>
      <c r="C643" s="46">
        <v>2</v>
      </c>
      <c r="D643" s="46" t="s">
        <v>1802</v>
      </c>
      <c r="E643" s="47" t="s">
        <v>1694</v>
      </c>
      <c r="F643" s="46" t="s">
        <v>1827</v>
      </c>
      <c r="G643" s="48">
        <v>1985</v>
      </c>
      <c r="H643" s="51">
        <v>1</v>
      </c>
      <c r="I643" s="51">
        <v>6</v>
      </c>
      <c r="J643" s="48">
        <v>1987</v>
      </c>
      <c r="K643" s="23" t="s">
        <v>1</v>
      </c>
      <c r="L643" s="50" t="s">
        <v>1</v>
      </c>
      <c r="M643" s="49" t="s">
        <v>1</v>
      </c>
    </row>
    <row r="644" spans="1:13" x14ac:dyDescent="0.2">
      <c r="A644" s="46">
        <v>69</v>
      </c>
      <c r="B644" s="46" t="str">
        <f>LOOKUP($A644,Persons_Data!A:A,Persons_Data!B:B)</f>
        <v>Samecki, Pawel</v>
      </c>
      <c r="C644" s="46">
        <v>1</v>
      </c>
      <c r="D644" s="46" t="s">
        <v>1594</v>
      </c>
      <c r="E644" s="47" t="s">
        <v>1689</v>
      </c>
      <c r="F644" s="46" t="s">
        <v>1637</v>
      </c>
      <c r="G644" s="48">
        <v>2009</v>
      </c>
      <c r="H644" s="51">
        <v>7</v>
      </c>
      <c r="I644" s="51">
        <v>4</v>
      </c>
      <c r="J644" s="48">
        <v>2010</v>
      </c>
      <c r="K644" s="51">
        <v>2</v>
      </c>
      <c r="L644" s="51">
        <v>9</v>
      </c>
      <c r="M644" s="48">
        <v>8</v>
      </c>
    </row>
    <row r="645" spans="1:13" x14ac:dyDescent="0.2">
      <c r="A645" s="46">
        <v>447</v>
      </c>
      <c r="B645" s="46" t="s">
        <v>2716</v>
      </c>
      <c r="C645" s="46">
        <v>1</v>
      </c>
      <c r="D645" s="46" t="s">
        <v>1802</v>
      </c>
      <c r="E645" s="47" t="s">
        <v>2318</v>
      </c>
      <c r="F645" s="46" t="s">
        <v>1465</v>
      </c>
      <c r="G645" s="48">
        <v>2010</v>
      </c>
      <c r="H645" s="51">
        <v>2</v>
      </c>
      <c r="I645" s="51">
        <v>10</v>
      </c>
      <c r="J645" s="48">
        <v>2014</v>
      </c>
      <c r="K645" s="51">
        <v>10</v>
      </c>
      <c r="L645" s="51">
        <v>31</v>
      </c>
      <c r="M645" s="48">
        <v>57</v>
      </c>
    </row>
    <row r="646" spans="1:13" x14ac:dyDescent="0.2">
      <c r="A646" s="46">
        <v>336</v>
      </c>
      <c r="B646" s="46" t="str">
        <f>LOOKUP($A646,Persons_Data!A:A,Persons_Data!B:B)</f>
        <v>Santarelli, Manuel</v>
      </c>
      <c r="C646" s="46">
        <v>1</v>
      </c>
      <c r="D646" s="46" t="s">
        <v>1802</v>
      </c>
      <c r="E646" s="47" t="s">
        <v>2314</v>
      </c>
      <c r="F646" s="46" t="s">
        <v>1816</v>
      </c>
      <c r="G646" s="49" t="s">
        <v>1</v>
      </c>
      <c r="H646" s="23" t="s">
        <v>1</v>
      </c>
      <c r="I646" s="23" t="s">
        <v>1</v>
      </c>
      <c r="J646" s="49" t="s">
        <v>1</v>
      </c>
      <c r="K646" s="23" t="s">
        <v>1</v>
      </c>
      <c r="L646" s="50" t="s">
        <v>1</v>
      </c>
      <c r="M646" s="49" t="s">
        <v>1</v>
      </c>
    </row>
    <row r="647" spans="1:13" x14ac:dyDescent="0.2">
      <c r="A647" s="46">
        <v>70</v>
      </c>
      <c r="B647" s="46" t="str">
        <f>LOOKUP($A647,Persons_Data!A:A,Persons_Data!B:B)</f>
        <v>Santer, Jacques</v>
      </c>
      <c r="C647" s="46">
        <v>1</v>
      </c>
      <c r="D647" s="46" t="s">
        <v>1698</v>
      </c>
      <c r="E647" s="47" t="s">
        <v>1699</v>
      </c>
      <c r="F647" s="46" t="s">
        <v>1595</v>
      </c>
      <c r="G647" s="48">
        <v>1995</v>
      </c>
      <c r="H647" s="51">
        <v>1</v>
      </c>
      <c r="I647" s="51">
        <v>23</v>
      </c>
      <c r="J647" s="48">
        <v>1999</v>
      </c>
      <c r="K647" s="51">
        <v>3</v>
      </c>
      <c r="L647" s="51">
        <v>15</v>
      </c>
      <c r="M647" s="48">
        <v>51</v>
      </c>
    </row>
    <row r="648" spans="1:13" x14ac:dyDescent="0.2">
      <c r="A648" s="46">
        <v>144</v>
      </c>
      <c r="B648" s="46" t="str">
        <f>LOOKUP($A648,Persons_Data!A:A,Persons_Data!B:B)</f>
        <v>Sassen, Emmanuel</v>
      </c>
      <c r="C648" s="46">
        <v>1</v>
      </c>
      <c r="D648" s="46" t="s">
        <v>1594</v>
      </c>
      <c r="E648" s="47" t="s">
        <v>1604</v>
      </c>
      <c r="F648" s="46" t="s">
        <v>1917</v>
      </c>
      <c r="G648" s="48">
        <v>1967</v>
      </c>
      <c r="H648" s="51">
        <v>7</v>
      </c>
      <c r="I648" s="51">
        <v>1</v>
      </c>
      <c r="J648" s="48">
        <v>1970</v>
      </c>
      <c r="K648" s="51">
        <v>6</v>
      </c>
      <c r="L648" s="51">
        <v>30</v>
      </c>
      <c r="M648" s="48">
        <v>48</v>
      </c>
    </row>
    <row r="649" spans="1:13" ht="15" x14ac:dyDescent="0.25">
      <c r="A649" s="46">
        <v>126</v>
      </c>
      <c r="B649" s="46" t="str">
        <f>LOOKUP($A649,Persons_Data!A:A,Persons_Data!B:B)</f>
        <v>Scarascia-Mugnozza, Carlo</v>
      </c>
      <c r="C649" s="46">
        <v>1</v>
      </c>
      <c r="D649" s="46" t="s">
        <v>1581</v>
      </c>
      <c r="E649" s="47" t="s">
        <v>1611</v>
      </c>
      <c r="F649" s="24" t="s">
        <v>2750</v>
      </c>
      <c r="G649" s="48">
        <v>1972</v>
      </c>
      <c r="H649" s="51">
        <v>3</v>
      </c>
      <c r="I649" s="51">
        <v>22</v>
      </c>
      <c r="J649" s="48">
        <v>1973</v>
      </c>
      <c r="K649" s="51">
        <v>1</v>
      </c>
      <c r="L649" s="51">
        <v>5</v>
      </c>
      <c r="M649" s="48">
        <v>11</v>
      </c>
    </row>
    <row r="650" spans="1:13" x14ac:dyDescent="0.2">
      <c r="A650" s="46">
        <v>126</v>
      </c>
      <c r="B650" s="46" t="str">
        <f>LOOKUP($A650,Persons_Data!A:A,Persons_Data!B:B)</f>
        <v>Scarascia-Mugnozza, Carlo</v>
      </c>
      <c r="C650" s="46">
        <v>2</v>
      </c>
      <c r="D650" s="46" t="s">
        <v>1581</v>
      </c>
      <c r="E650" s="47" t="s">
        <v>2694</v>
      </c>
      <c r="F650" s="46" t="s">
        <v>1925</v>
      </c>
      <c r="G650" s="48">
        <v>1973</v>
      </c>
      <c r="H650" s="51">
        <v>1</v>
      </c>
      <c r="I650" s="51">
        <v>6</v>
      </c>
      <c r="J650" s="48">
        <v>1977</v>
      </c>
      <c r="K650" s="51">
        <v>1</v>
      </c>
      <c r="L650" s="51">
        <v>5</v>
      </c>
      <c r="M650" s="48">
        <v>49</v>
      </c>
    </row>
    <row r="651" spans="1:13" x14ac:dyDescent="0.2">
      <c r="A651" s="46">
        <v>205</v>
      </c>
      <c r="B651" s="46" t="str">
        <f>LOOKUP($A651,Persons_Data!A:A,Persons_Data!B:B)</f>
        <v>Schaub, Alexander</v>
      </c>
      <c r="C651" s="46">
        <v>1</v>
      </c>
      <c r="D651" s="46" t="s">
        <v>1802</v>
      </c>
      <c r="E651" s="47" t="s">
        <v>1604</v>
      </c>
      <c r="F651" s="46" t="s">
        <v>1595</v>
      </c>
      <c r="G651" s="48">
        <v>1995</v>
      </c>
      <c r="H651" s="51">
        <v>5</v>
      </c>
      <c r="I651" s="51">
        <v>1</v>
      </c>
      <c r="J651" s="48">
        <v>1999</v>
      </c>
      <c r="K651" s="51">
        <v>9</v>
      </c>
      <c r="L651" s="51">
        <v>12</v>
      </c>
      <c r="M651" s="48">
        <v>53</v>
      </c>
    </row>
    <row r="652" spans="1:13" x14ac:dyDescent="0.2">
      <c r="A652" s="46">
        <v>205</v>
      </c>
      <c r="B652" s="46" t="str">
        <f>LOOKUP($A652,Persons_Data!A:A,Persons_Data!B:B)</f>
        <v>Schaub, Alexander</v>
      </c>
      <c r="C652" s="46">
        <v>2</v>
      </c>
      <c r="D652" s="46" t="s">
        <v>1802</v>
      </c>
      <c r="E652" s="47" t="s">
        <v>1604</v>
      </c>
      <c r="F652" s="46" t="s">
        <v>1583</v>
      </c>
      <c r="G652" s="48">
        <v>1999</v>
      </c>
      <c r="H652" s="51">
        <v>9</v>
      </c>
      <c r="I652" s="51">
        <v>13</v>
      </c>
      <c r="J652" s="48">
        <v>2002</v>
      </c>
      <c r="K652" s="23" t="s">
        <v>1</v>
      </c>
      <c r="L652" s="50" t="s">
        <v>1</v>
      </c>
      <c r="M652" s="49" t="s">
        <v>1</v>
      </c>
    </row>
    <row r="653" spans="1:13" x14ac:dyDescent="0.2">
      <c r="A653" s="46">
        <v>205</v>
      </c>
      <c r="B653" s="46" t="str">
        <f>LOOKUP($A653,Persons_Data!A:A,Persons_Data!B:B)</f>
        <v>Schaub, Alexander</v>
      </c>
      <c r="C653" s="46">
        <v>3</v>
      </c>
      <c r="D653" s="46" t="s">
        <v>1802</v>
      </c>
      <c r="E653" s="47" t="s">
        <v>2325</v>
      </c>
      <c r="F653" s="46" t="s">
        <v>1583</v>
      </c>
      <c r="G653" s="48">
        <v>2002</v>
      </c>
      <c r="H653" s="23">
        <v>9</v>
      </c>
      <c r="I653" s="23">
        <v>1</v>
      </c>
      <c r="J653" s="48">
        <v>2004</v>
      </c>
      <c r="K653" s="51">
        <v>11</v>
      </c>
      <c r="L653" s="51">
        <v>21</v>
      </c>
      <c r="M653" s="49">
        <v>27</v>
      </c>
    </row>
    <row r="654" spans="1:13" x14ac:dyDescent="0.2">
      <c r="A654" s="46">
        <v>205</v>
      </c>
      <c r="B654" s="46" t="str">
        <f>LOOKUP($A654,Persons_Data!A:A,Persons_Data!B:B)</f>
        <v>Schaub, Alexander</v>
      </c>
      <c r="C654" s="46">
        <v>4</v>
      </c>
      <c r="D654" s="46" t="s">
        <v>1802</v>
      </c>
      <c r="E654" s="47" t="s">
        <v>2325</v>
      </c>
      <c r="F654" s="46" t="s">
        <v>1637</v>
      </c>
      <c r="G654" s="48">
        <v>2004</v>
      </c>
      <c r="H654" s="51">
        <v>11</v>
      </c>
      <c r="I654" s="51">
        <v>22</v>
      </c>
      <c r="J654" s="48">
        <v>2006</v>
      </c>
      <c r="K654" s="51">
        <v>6</v>
      </c>
      <c r="L654" s="50" t="s">
        <v>1</v>
      </c>
      <c r="M654" s="48">
        <v>20</v>
      </c>
    </row>
    <row r="655" spans="1:13" x14ac:dyDescent="0.2">
      <c r="A655" s="46">
        <v>152</v>
      </c>
      <c r="B655" s="46" t="str">
        <f>LOOKUP($A655,Persons_Data!A:A,Persons_Data!B:B)</f>
        <v>Schaus, Lambert</v>
      </c>
      <c r="C655" s="46">
        <v>1</v>
      </c>
      <c r="D655" s="46" t="s">
        <v>1594</v>
      </c>
      <c r="E655" s="47" t="s">
        <v>2330</v>
      </c>
      <c r="F655" s="46" t="s">
        <v>1952</v>
      </c>
      <c r="G655" s="48">
        <v>1958</v>
      </c>
      <c r="H655" s="51">
        <v>6</v>
      </c>
      <c r="I655" s="51">
        <v>18</v>
      </c>
      <c r="J655" s="48">
        <v>1962</v>
      </c>
      <c r="K655" s="51">
        <v>1</v>
      </c>
      <c r="L655" s="51">
        <v>9</v>
      </c>
      <c r="M655" s="48">
        <v>43</v>
      </c>
    </row>
    <row r="656" spans="1:13" x14ac:dyDescent="0.2">
      <c r="A656" s="46">
        <v>152</v>
      </c>
      <c r="B656" s="46" t="str">
        <f>LOOKUP($A656,Persons_Data!A:A,Persons_Data!B:B)</f>
        <v>Schaus, Lambert</v>
      </c>
      <c r="C656" s="46">
        <v>2</v>
      </c>
      <c r="D656" s="46" t="s">
        <v>1594</v>
      </c>
      <c r="E656" s="47" t="s">
        <v>2330</v>
      </c>
      <c r="F656" s="46" t="s">
        <v>2045</v>
      </c>
      <c r="G656" s="48">
        <v>1962</v>
      </c>
      <c r="H656" s="51">
        <v>1</v>
      </c>
      <c r="I656" s="51">
        <v>10</v>
      </c>
      <c r="J656" s="48">
        <v>1967</v>
      </c>
      <c r="K656" s="51">
        <v>6</v>
      </c>
      <c r="L656" s="51">
        <v>30</v>
      </c>
      <c r="M656" s="48">
        <v>66</v>
      </c>
    </row>
    <row r="657" spans="1:13" x14ac:dyDescent="0.2">
      <c r="A657" s="46">
        <v>173</v>
      </c>
      <c r="B657" s="46" t="str">
        <f>LOOKUP($A657,Persons_Data!A:A,Persons_Data!B:B)</f>
        <v>Schenkel, Roland</v>
      </c>
      <c r="C657" s="46">
        <v>1</v>
      </c>
      <c r="D657" s="46" t="s">
        <v>1802</v>
      </c>
      <c r="E657" s="47" t="s">
        <v>743</v>
      </c>
      <c r="F657" s="46" t="s">
        <v>1583</v>
      </c>
      <c r="G657" s="48">
        <v>2004</v>
      </c>
      <c r="H657" s="51">
        <v>9</v>
      </c>
      <c r="I657" s="23" t="s">
        <v>1</v>
      </c>
      <c r="J657" s="48">
        <v>2004</v>
      </c>
      <c r="K657" s="51">
        <v>11</v>
      </c>
      <c r="L657" s="51">
        <v>21</v>
      </c>
      <c r="M657" s="48">
        <v>3</v>
      </c>
    </row>
    <row r="658" spans="1:13" x14ac:dyDescent="0.2">
      <c r="A658" s="46">
        <v>173</v>
      </c>
      <c r="B658" s="46" t="str">
        <f>LOOKUP($A658,Persons_Data!A:A,Persons_Data!B:B)</f>
        <v>Schenkel, Roland</v>
      </c>
      <c r="C658" s="46">
        <v>2</v>
      </c>
      <c r="D658" s="46" t="s">
        <v>1802</v>
      </c>
      <c r="E658" s="47" t="s">
        <v>743</v>
      </c>
      <c r="F658" s="46" t="s">
        <v>1637</v>
      </c>
      <c r="G658" s="48">
        <v>2004</v>
      </c>
      <c r="H658" s="51">
        <v>11</v>
      </c>
      <c r="I658" s="51">
        <v>22</v>
      </c>
      <c r="J658" s="48">
        <v>2010</v>
      </c>
      <c r="K658" s="51">
        <v>2</v>
      </c>
      <c r="L658" s="51">
        <v>9</v>
      </c>
      <c r="M658" s="49" t="s">
        <v>1</v>
      </c>
    </row>
    <row r="659" spans="1:13" ht="15" x14ac:dyDescent="0.25">
      <c r="A659" s="46">
        <v>282</v>
      </c>
      <c r="B659" s="46" t="str">
        <f>LOOKUP($A659,Persons_Data!A:A,Persons_Data!B:B)</f>
        <v>Schlieder, Willy</v>
      </c>
      <c r="C659" s="46">
        <v>1</v>
      </c>
      <c r="D659" s="46" t="s">
        <v>1802</v>
      </c>
      <c r="E659" s="47" t="s">
        <v>1604</v>
      </c>
      <c r="F659" s="24" t="s">
        <v>2750</v>
      </c>
      <c r="G659" s="48">
        <v>1971</v>
      </c>
      <c r="H659" s="51">
        <v>1</v>
      </c>
      <c r="I659" s="51">
        <v>1</v>
      </c>
      <c r="J659" s="48">
        <v>1973</v>
      </c>
      <c r="K659" s="51">
        <v>1</v>
      </c>
      <c r="L659" s="51">
        <v>5</v>
      </c>
      <c r="M659" s="48">
        <v>25</v>
      </c>
    </row>
    <row r="660" spans="1:13" x14ac:dyDescent="0.2">
      <c r="A660" s="46">
        <v>282</v>
      </c>
      <c r="B660" s="46" t="str">
        <f>LOOKUP($A660,Persons_Data!A:A,Persons_Data!B:B)</f>
        <v>Schlieder, Willy</v>
      </c>
      <c r="C660" s="46">
        <v>2</v>
      </c>
      <c r="D660" s="46" t="s">
        <v>1802</v>
      </c>
      <c r="E660" s="47" t="s">
        <v>1604</v>
      </c>
      <c r="F660" s="46" t="s">
        <v>1925</v>
      </c>
      <c r="G660" s="48">
        <v>1973</v>
      </c>
      <c r="H660" s="51">
        <v>1</v>
      </c>
      <c r="I660" s="51">
        <v>6</v>
      </c>
      <c r="J660" s="48">
        <v>1977</v>
      </c>
      <c r="K660" s="51">
        <v>1</v>
      </c>
      <c r="L660" s="51">
        <v>5</v>
      </c>
      <c r="M660" s="48">
        <v>49</v>
      </c>
    </row>
    <row r="661" spans="1:13" x14ac:dyDescent="0.2">
      <c r="A661" s="46">
        <v>282</v>
      </c>
      <c r="B661" s="46" t="str">
        <f>LOOKUP($A661,Persons_Data!A:A,Persons_Data!B:B)</f>
        <v>Schlieder, Willy</v>
      </c>
      <c r="C661" s="46">
        <v>3</v>
      </c>
      <c r="D661" s="46" t="s">
        <v>1802</v>
      </c>
      <c r="E661" s="47" t="s">
        <v>1604</v>
      </c>
      <c r="F661" s="46" t="s">
        <v>1911</v>
      </c>
      <c r="G661" s="48">
        <v>1977</v>
      </c>
      <c r="H661" s="51">
        <v>1</v>
      </c>
      <c r="I661" s="51">
        <v>6</v>
      </c>
      <c r="J661" s="48">
        <v>1981</v>
      </c>
      <c r="K661" s="51">
        <v>1</v>
      </c>
      <c r="L661" s="51">
        <v>5</v>
      </c>
      <c r="M661" s="48">
        <v>49</v>
      </c>
    </row>
    <row r="662" spans="1:13" x14ac:dyDescent="0.2">
      <c r="A662" s="46">
        <v>282</v>
      </c>
      <c r="B662" s="46" t="str">
        <f>LOOKUP($A662,Persons_Data!A:A,Persons_Data!B:B)</f>
        <v>Schlieder, Willy</v>
      </c>
      <c r="C662" s="46">
        <v>4</v>
      </c>
      <c r="D662" s="46" t="s">
        <v>1802</v>
      </c>
      <c r="E662" s="47" t="s">
        <v>1604</v>
      </c>
      <c r="F662" s="46" t="s">
        <v>1893</v>
      </c>
      <c r="G662" s="48">
        <v>1981</v>
      </c>
      <c r="H662" s="51">
        <v>1</v>
      </c>
      <c r="I662" s="51">
        <v>6</v>
      </c>
      <c r="J662" s="48">
        <v>1981</v>
      </c>
      <c r="K662" s="51">
        <v>4</v>
      </c>
      <c r="L662" s="51">
        <v>30</v>
      </c>
      <c r="M662" s="48">
        <v>4</v>
      </c>
    </row>
    <row r="663" spans="1:13" x14ac:dyDescent="0.2">
      <c r="A663" s="46">
        <v>448</v>
      </c>
      <c r="B663" s="46" t="s">
        <v>2717</v>
      </c>
      <c r="C663" s="46">
        <v>1</v>
      </c>
      <c r="D663" s="46" t="s">
        <v>1802</v>
      </c>
      <c r="E663" s="47" t="s">
        <v>2331</v>
      </c>
      <c r="F663" s="46" t="s">
        <v>1465</v>
      </c>
      <c r="G663" s="48">
        <v>2010</v>
      </c>
      <c r="H663" s="51">
        <v>2</v>
      </c>
      <c r="I663" s="51">
        <v>10</v>
      </c>
      <c r="J663" s="48">
        <v>2014</v>
      </c>
      <c r="K663" s="51">
        <v>10</v>
      </c>
      <c r="L663" s="51">
        <v>31</v>
      </c>
      <c r="M663" s="48">
        <v>57</v>
      </c>
    </row>
    <row r="664" spans="1:13" x14ac:dyDescent="0.2">
      <c r="A664" s="46">
        <v>88</v>
      </c>
      <c r="B664" s="46" t="str">
        <f>LOOKUP($A664,Persons_Data!A:A,Persons_Data!B:B)</f>
        <v>Schmidhuber, Peter</v>
      </c>
      <c r="C664" s="46">
        <v>1</v>
      </c>
      <c r="D664" s="46" t="s">
        <v>1594</v>
      </c>
      <c r="E664" s="47" t="s">
        <v>1694</v>
      </c>
      <c r="F664" s="46" t="s">
        <v>1827</v>
      </c>
      <c r="G664" s="48">
        <v>1987</v>
      </c>
      <c r="H664" s="51">
        <v>9</v>
      </c>
      <c r="I664" s="51">
        <v>22</v>
      </c>
      <c r="J664" s="48">
        <v>1989</v>
      </c>
      <c r="K664" s="51">
        <v>1</v>
      </c>
      <c r="L664" s="51">
        <v>5</v>
      </c>
      <c r="M664" s="48">
        <v>17</v>
      </c>
    </row>
    <row r="665" spans="1:13" x14ac:dyDescent="0.2">
      <c r="A665" s="46">
        <v>88</v>
      </c>
      <c r="B665" s="46" t="str">
        <f>LOOKUP($A665,Persons_Data!A:A,Persons_Data!B:B)</f>
        <v>Schmidhuber, Peter</v>
      </c>
      <c r="C665" s="46">
        <v>2</v>
      </c>
      <c r="D665" s="46" t="s">
        <v>1594</v>
      </c>
      <c r="E665" s="47" t="s">
        <v>1617</v>
      </c>
      <c r="F665" s="46" t="s">
        <v>1816</v>
      </c>
      <c r="G665" s="48">
        <v>1989</v>
      </c>
      <c r="H665" s="51">
        <v>1</v>
      </c>
      <c r="I665" s="51">
        <v>6</v>
      </c>
      <c r="J665" s="48">
        <v>1993</v>
      </c>
      <c r="K665" s="51">
        <v>1</v>
      </c>
      <c r="L665" s="51">
        <v>5</v>
      </c>
      <c r="M665" s="48">
        <v>49</v>
      </c>
    </row>
    <row r="666" spans="1:13" x14ac:dyDescent="0.2">
      <c r="A666" s="46">
        <v>88</v>
      </c>
      <c r="B666" s="46" t="str">
        <f>LOOKUP($A666,Persons_Data!A:A,Persons_Data!B:B)</f>
        <v>Schmidhuber, Peter</v>
      </c>
      <c r="C666" s="46">
        <v>3</v>
      </c>
      <c r="D666" s="46" t="s">
        <v>1594</v>
      </c>
      <c r="E666" s="47" t="s">
        <v>1617</v>
      </c>
      <c r="F666" s="46" t="s">
        <v>1812</v>
      </c>
      <c r="G666" s="48">
        <v>1993</v>
      </c>
      <c r="H666" s="51">
        <v>1</v>
      </c>
      <c r="I666" s="51">
        <v>6</v>
      </c>
      <c r="J666" s="48">
        <v>1995</v>
      </c>
      <c r="K666" s="51">
        <v>1</v>
      </c>
      <c r="L666" s="51">
        <v>22</v>
      </c>
      <c r="M666" s="48">
        <v>25</v>
      </c>
    </row>
    <row r="667" spans="1:13" x14ac:dyDescent="0.2">
      <c r="A667" s="46">
        <v>20</v>
      </c>
      <c r="B667" s="46" t="str">
        <f>LOOKUP($A667,Persons_Data!A:A,Persons_Data!B:B)</f>
        <v>Schreyer, Michaele</v>
      </c>
      <c r="C667" s="46">
        <v>1</v>
      </c>
      <c r="D667" s="46" t="s">
        <v>1594</v>
      </c>
      <c r="E667" s="47" t="s">
        <v>1617</v>
      </c>
      <c r="F667" s="46" t="s">
        <v>1583</v>
      </c>
      <c r="G667" s="48">
        <v>1999</v>
      </c>
      <c r="H667" s="51">
        <v>9</v>
      </c>
      <c r="I667" s="51">
        <v>13</v>
      </c>
      <c r="J667" s="48">
        <v>2004</v>
      </c>
      <c r="K667" s="51">
        <v>11</v>
      </c>
      <c r="L667" s="51">
        <v>21</v>
      </c>
      <c r="M667" s="48">
        <v>63</v>
      </c>
    </row>
    <row r="668" spans="1:13" x14ac:dyDescent="0.2">
      <c r="A668" s="46">
        <v>291</v>
      </c>
      <c r="B668" s="46" t="str">
        <f>LOOKUP($A668,Persons_Data!A:A,Persons_Data!B:B)</f>
        <v>Schuster, Günter</v>
      </c>
      <c r="C668" s="46">
        <v>2</v>
      </c>
      <c r="D668" s="46" t="s">
        <v>1802</v>
      </c>
      <c r="E668" s="47" t="s">
        <v>1630</v>
      </c>
      <c r="F668" s="46" t="s">
        <v>1911</v>
      </c>
      <c r="G668" s="48">
        <v>1977</v>
      </c>
      <c r="H668" s="51">
        <v>1</v>
      </c>
      <c r="I668" s="51">
        <v>6</v>
      </c>
      <c r="J668" s="48">
        <v>1981</v>
      </c>
      <c r="K668" s="51">
        <v>1</v>
      </c>
      <c r="L668" s="51">
        <v>5</v>
      </c>
      <c r="M668" s="48">
        <v>49</v>
      </c>
    </row>
    <row r="669" spans="1:13" x14ac:dyDescent="0.2">
      <c r="A669" s="46">
        <v>291</v>
      </c>
      <c r="B669" s="46" t="str">
        <f>LOOKUP($A669,Persons_Data!A:A,Persons_Data!B:B)</f>
        <v>Schuster, Günter</v>
      </c>
      <c r="C669" s="46">
        <v>1</v>
      </c>
      <c r="D669" s="46" t="s">
        <v>1802</v>
      </c>
      <c r="E669" s="47" t="s">
        <v>1630</v>
      </c>
      <c r="F669" s="46" t="s">
        <v>1925</v>
      </c>
      <c r="G669" s="49" t="s">
        <v>1</v>
      </c>
      <c r="H669" s="23" t="s">
        <v>1</v>
      </c>
      <c r="I669" s="23" t="s">
        <v>1</v>
      </c>
      <c r="J669" s="48">
        <v>1977</v>
      </c>
      <c r="K669" s="51">
        <v>1</v>
      </c>
      <c r="L669" s="51">
        <v>5</v>
      </c>
      <c r="M669" s="49" t="s">
        <v>1</v>
      </c>
    </row>
    <row r="670" spans="1:13" x14ac:dyDescent="0.2">
      <c r="A670" s="46">
        <v>89</v>
      </c>
      <c r="B670" s="46" t="str">
        <f>LOOKUP($A670,Persons_Data!A:A,Persons_Data!B:B)</f>
        <v>Scrivener, Christiane</v>
      </c>
      <c r="C670" s="46">
        <v>1</v>
      </c>
      <c r="D670" s="46" t="s">
        <v>1594</v>
      </c>
      <c r="E670" s="47" t="s">
        <v>1760</v>
      </c>
      <c r="F670" s="46" t="s">
        <v>1816</v>
      </c>
      <c r="G670" s="48">
        <v>1989</v>
      </c>
      <c r="H670" s="51">
        <v>1</v>
      </c>
      <c r="I670" s="51">
        <v>6</v>
      </c>
      <c r="J670" s="48">
        <v>1993</v>
      </c>
      <c r="K670" s="51">
        <v>1</v>
      </c>
      <c r="L670" s="51">
        <v>5</v>
      </c>
      <c r="M670" s="48">
        <v>49</v>
      </c>
    </row>
    <row r="671" spans="1:13" x14ac:dyDescent="0.2">
      <c r="A671" s="46">
        <v>89</v>
      </c>
      <c r="B671" s="46" t="str">
        <f>LOOKUP($A671,Persons_Data!A:A,Persons_Data!B:B)</f>
        <v>Scrivener, Christiane</v>
      </c>
      <c r="C671" s="46">
        <v>2</v>
      </c>
      <c r="D671" s="46" t="s">
        <v>1594</v>
      </c>
      <c r="E671" s="47" t="s">
        <v>1760</v>
      </c>
      <c r="F671" s="46" t="s">
        <v>1812</v>
      </c>
      <c r="G671" s="48">
        <v>1993</v>
      </c>
      <c r="H671" s="51">
        <v>1</v>
      </c>
      <c r="I671" s="51">
        <v>6</v>
      </c>
      <c r="J671" s="48">
        <v>1995</v>
      </c>
      <c r="K671" s="51">
        <v>1</v>
      </c>
      <c r="L671" s="51">
        <v>22</v>
      </c>
      <c r="M671" s="48">
        <v>25</v>
      </c>
    </row>
    <row r="672" spans="1:13" x14ac:dyDescent="0.2">
      <c r="A672" s="46">
        <v>225</v>
      </c>
      <c r="B672" s="46" t="str">
        <f>LOOKUP($A672,Persons_Data!A:A,Persons_Data!B:B)</f>
        <v>Seeliger, Günther</v>
      </c>
      <c r="C672" s="46">
        <v>1</v>
      </c>
      <c r="D672" s="46" t="s">
        <v>1802</v>
      </c>
      <c r="E672" s="47" t="s">
        <v>2331</v>
      </c>
      <c r="F672" s="46" t="s">
        <v>1952</v>
      </c>
      <c r="G672" s="48">
        <v>1958</v>
      </c>
      <c r="H672" s="51">
        <v>4</v>
      </c>
      <c r="I672" s="23" t="s">
        <v>1</v>
      </c>
      <c r="J672" s="48">
        <v>1962</v>
      </c>
      <c r="K672" s="51">
        <v>1</v>
      </c>
      <c r="L672" s="51">
        <v>9</v>
      </c>
      <c r="M672" s="48">
        <v>46</v>
      </c>
    </row>
    <row r="673" spans="1:13" x14ac:dyDescent="0.2">
      <c r="A673" s="46">
        <v>225</v>
      </c>
      <c r="B673" s="46" t="str">
        <f>LOOKUP($A673,Persons_Data!A:A,Persons_Data!B:B)</f>
        <v>Seeliger, Günther</v>
      </c>
      <c r="C673" s="46">
        <v>2</v>
      </c>
      <c r="D673" s="46" t="s">
        <v>1802</v>
      </c>
      <c r="E673" s="47" t="s">
        <v>2331</v>
      </c>
      <c r="F673" s="46" t="s">
        <v>2045</v>
      </c>
      <c r="G673" s="48">
        <v>1962</v>
      </c>
      <c r="H673" s="51">
        <v>1</v>
      </c>
      <c r="I673" s="51">
        <v>10</v>
      </c>
      <c r="J673" s="48">
        <v>1963</v>
      </c>
      <c r="K673" s="51">
        <v>11</v>
      </c>
      <c r="L673" s="50" t="s">
        <v>1</v>
      </c>
      <c r="M673" s="48">
        <v>23</v>
      </c>
    </row>
    <row r="674" spans="1:13" x14ac:dyDescent="0.2">
      <c r="A674" s="46">
        <v>255</v>
      </c>
      <c r="B674" s="46" t="str">
        <f>LOOKUP($A674,Persons_Data!A:A,Persons_Data!B:B)</f>
        <v>Sefcovic, Maros</v>
      </c>
      <c r="C674" s="46">
        <v>1</v>
      </c>
      <c r="D674" s="46" t="s">
        <v>1594</v>
      </c>
      <c r="E674" s="47" t="s">
        <v>1659</v>
      </c>
      <c r="F674" s="46" t="s">
        <v>1637</v>
      </c>
      <c r="G674" s="48">
        <v>2009</v>
      </c>
      <c r="H674" s="51">
        <v>10</v>
      </c>
      <c r="I674" s="51">
        <v>1</v>
      </c>
      <c r="J674" s="48">
        <v>2010</v>
      </c>
      <c r="K674" s="51">
        <v>2</v>
      </c>
      <c r="L674" s="51">
        <v>9</v>
      </c>
      <c r="M674" s="48">
        <v>5</v>
      </c>
    </row>
    <row r="675" spans="1:13" x14ac:dyDescent="0.2">
      <c r="A675" s="46">
        <v>255</v>
      </c>
      <c r="B675" s="46" t="s">
        <v>1462</v>
      </c>
      <c r="C675" s="46">
        <v>3</v>
      </c>
      <c r="D675" s="46" t="s">
        <v>1581</v>
      </c>
      <c r="E675" s="47" t="s">
        <v>2323</v>
      </c>
      <c r="F675" s="46" t="s">
        <v>1465</v>
      </c>
      <c r="G675" s="48">
        <v>2010</v>
      </c>
      <c r="H675" s="51">
        <v>2</v>
      </c>
      <c r="I675" s="51">
        <v>10</v>
      </c>
      <c r="J675" s="48">
        <v>2014</v>
      </c>
      <c r="K675" s="51">
        <v>10</v>
      </c>
      <c r="L675" s="51">
        <v>31</v>
      </c>
      <c r="M675" s="48">
        <v>57</v>
      </c>
    </row>
    <row r="676" spans="1:13" x14ac:dyDescent="0.2">
      <c r="A676" s="46">
        <v>401</v>
      </c>
      <c r="B676" s="46" t="s">
        <v>2160</v>
      </c>
      <c r="C676" s="46">
        <v>2</v>
      </c>
      <c r="D676" s="46" t="s">
        <v>1802</v>
      </c>
      <c r="E676" s="47" t="s">
        <v>2330</v>
      </c>
      <c r="F676" s="46" t="s">
        <v>2126</v>
      </c>
      <c r="G676" s="49">
        <v>2014</v>
      </c>
      <c r="H676" s="50">
        <v>11</v>
      </c>
      <c r="I676" s="50">
        <v>1</v>
      </c>
      <c r="J676" s="49" t="s">
        <v>1</v>
      </c>
      <c r="K676" s="23" t="s">
        <v>1</v>
      </c>
      <c r="L676" s="50" t="s">
        <v>1</v>
      </c>
      <c r="M676" s="49" t="s">
        <v>1</v>
      </c>
    </row>
    <row r="677" spans="1:13" x14ac:dyDescent="0.2">
      <c r="A677" s="46">
        <v>181</v>
      </c>
      <c r="B677" s="46" t="s">
        <v>754</v>
      </c>
      <c r="C677" s="46">
        <v>5</v>
      </c>
      <c r="D677" s="46" t="s">
        <v>1802</v>
      </c>
      <c r="E677" s="47" t="s">
        <v>755</v>
      </c>
      <c r="F677" s="46" t="s">
        <v>2126</v>
      </c>
      <c r="G677" s="49">
        <v>2014</v>
      </c>
      <c r="H677" s="50">
        <v>11</v>
      </c>
      <c r="I677" s="50">
        <v>1</v>
      </c>
      <c r="J677" s="49" t="s">
        <v>1</v>
      </c>
      <c r="K677" s="23" t="s">
        <v>1</v>
      </c>
      <c r="L677" s="50" t="s">
        <v>1</v>
      </c>
      <c r="M677" s="49" t="s">
        <v>1</v>
      </c>
    </row>
    <row r="678" spans="1:13" x14ac:dyDescent="0.2">
      <c r="A678" s="46">
        <v>258</v>
      </c>
      <c r="B678" s="46" t="str">
        <f>LOOKUP($A678,Persons_Data!A:A,Persons_Data!B:B)</f>
        <v>Semeta, Algirdas</v>
      </c>
      <c r="C678" s="46">
        <v>1</v>
      </c>
      <c r="D678" s="46" t="s">
        <v>1594</v>
      </c>
      <c r="E678" s="47" t="s">
        <v>1617</v>
      </c>
      <c r="F678" s="46" t="s">
        <v>1637</v>
      </c>
      <c r="G678" s="48">
        <v>2009</v>
      </c>
      <c r="H678" s="51">
        <v>7</v>
      </c>
      <c r="I678" s="51">
        <v>7</v>
      </c>
      <c r="J678" s="48">
        <v>2010</v>
      </c>
      <c r="K678" s="51">
        <v>2</v>
      </c>
      <c r="L678" s="51">
        <v>9</v>
      </c>
      <c r="M678" s="48">
        <v>8</v>
      </c>
    </row>
    <row r="679" spans="1:13" x14ac:dyDescent="0.2">
      <c r="A679" s="46">
        <v>258</v>
      </c>
      <c r="B679" s="46" t="str">
        <f>LOOKUP($A679,Persons_Data!A:A,Persons_Data!B:B)</f>
        <v>Semeta, Algirdas</v>
      </c>
      <c r="C679" s="46">
        <v>2</v>
      </c>
      <c r="D679" s="46" t="s">
        <v>1594</v>
      </c>
      <c r="E679" s="47" t="s">
        <v>1760</v>
      </c>
      <c r="F679" s="46" t="s">
        <v>1465</v>
      </c>
      <c r="G679" s="48">
        <v>2010</v>
      </c>
      <c r="H679" s="51">
        <v>2</v>
      </c>
      <c r="I679" s="51">
        <v>10</v>
      </c>
      <c r="J679" s="48">
        <v>2014</v>
      </c>
      <c r="K679" s="51">
        <v>10</v>
      </c>
      <c r="L679" s="51">
        <v>31</v>
      </c>
      <c r="M679" s="48">
        <v>57</v>
      </c>
    </row>
    <row r="680" spans="1:13" x14ac:dyDescent="0.2">
      <c r="A680" s="46">
        <v>164</v>
      </c>
      <c r="B680" s="46" t="s">
        <v>2119</v>
      </c>
      <c r="C680" s="46">
        <v>3</v>
      </c>
      <c r="D680" s="46" t="s">
        <v>1802</v>
      </c>
      <c r="E680" s="55" t="s">
        <v>2276</v>
      </c>
      <c r="F680" s="46" t="s">
        <v>2126</v>
      </c>
      <c r="G680" s="49">
        <v>2014</v>
      </c>
      <c r="H680" s="50">
        <v>11</v>
      </c>
      <c r="I680" s="50">
        <v>1</v>
      </c>
      <c r="J680" s="49" t="s">
        <v>1</v>
      </c>
      <c r="K680" s="23" t="s">
        <v>1</v>
      </c>
      <c r="L680" s="50" t="s">
        <v>1</v>
      </c>
      <c r="M680" s="49" t="s">
        <v>1</v>
      </c>
    </row>
    <row r="681" spans="1:13" x14ac:dyDescent="0.2">
      <c r="A681" s="46">
        <v>286</v>
      </c>
      <c r="B681" s="46" t="str">
        <f>LOOKUP($A681,Persons_Data!A:A,Persons_Data!B:B)</f>
        <v>Shanks, Michael</v>
      </c>
      <c r="C681" s="46">
        <v>1</v>
      </c>
      <c r="D681" s="46" t="s">
        <v>1802</v>
      </c>
      <c r="E681" s="47" t="s">
        <v>1685</v>
      </c>
      <c r="F681" s="46" t="s">
        <v>1925</v>
      </c>
      <c r="G681" s="49" t="s">
        <v>1</v>
      </c>
      <c r="H681" s="23" t="s">
        <v>1</v>
      </c>
      <c r="I681" s="23" t="s">
        <v>1</v>
      </c>
      <c r="J681" s="49" t="s">
        <v>1</v>
      </c>
      <c r="K681" s="23" t="s">
        <v>1</v>
      </c>
      <c r="L681" s="50" t="s">
        <v>1</v>
      </c>
      <c r="M681" s="49" t="s">
        <v>1</v>
      </c>
    </row>
    <row r="682" spans="1:13" ht="15" x14ac:dyDescent="0.25">
      <c r="A682" s="46">
        <v>278</v>
      </c>
      <c r="B682" s="46" t="str">
        <f>LOOKUP($A682,Persons_Data!A:A,Persons_Data!B:B)</f>
        <v>Sigrist, Helmut</v>
      </c>
      <c r="C682" s="46">
        <v>1</v>
      </c>
      <c r="D682" s="46" t="s">
        <v>1802</v>
      </c>
      <c r="E682" s="47" t="s">
        <v>2331</v>
      </c>
      <c r="F682" s="24" t="s">
        <v>2750</v>
      </c>
      <c r="G682" s="48">
        <v>1968</v>
      </c>
      <c r="H682" s="23" t="s">
        <v>1</v>
      </c>
      <c r="I682" s="23" t="s">
        <v>1</v>
      </c>
      <c r="J682" s="48">
        <v>1973</v>
      </c>
      <c r="K682" s="23" t="s">
        <v>1</v>
      </c>
      <c r="L682" s="50" t="s">
        <v>1</v>
      </c>
      <c r="M682" s="49" t="s">
        <v>1</v>
      </c>
    </row>
    <row r="683" spans="1:13" x14ac:dyDescent="0.2">
      <c r="A683" s="46">
        <v>83</v>
      </c>
      <c r="B683" s="46" t="str">
        <f>LOOKUP($A683,Persons_Data!A:A,Persons_Data!B:B)</f>
        <v>Silguy, Yves-Thibault de</v>
      </c>
      <c r="C683" s="46">
        <v>1</v>
      </c>
      <c r="D683" s="46" t="s">
        <v>1594</v>
      </c>
      <c r="E683" s="47" t="s">
        <v>1694</v>
      </c>
      <c r="F683" s="46" t="s">
        <v>1595</v>
      </c>
      <c r="G683" s="48">
        <v>1995</v>
      </c>
      <c r="H683" s="51">
        <v>1</v>
      </c>
      <c r="I683" s="51">
        <v>23</v>
      </c>
      <c r="J683" s="48">
        <v>1999</v>
      </c>
      <c r="K683" s="51">
        <v>9</v>
      </c>
      <c r="L683" s="51">
        <v>12</v>
      </c>
      <c r="M683" s="48">
        <v>57</v>
      </c>
    </row>
    <row r="684" spans="1:13" x14ac:dyDescent="0.2">
      <c r="A684" s="46">
        <v>180</v>
      </c>
      <c r="B684" s="46" t="str">
        <f>LOOKUP($A684,Persons_Data!A:A,Persons_Data!B:B)</f>
        <v>Silva Rodriguez, José Manuel</v>
      </c>
      <c r="C684" s="46">
        <v>1</v>
      </c>
      <c r="D684" s="46" t="s">
        <v>1802</v>
      </c>
      <c r="E684" s="47" t="s">
        <v>1611</v>
      </c>
      <c r="F684" s="46" t="s">
        <v>1583</v>
      </c>
      <c r="G684" s="48">
        <v>1999</v>
      </c>
      <c r="H684" s="23" t="s">
        <v>1</v>
      </c>
      <c r="I684" s="23" t="s">
        <v>1</v>
      </c>
      <c r="J684" s="48">
        <v>2004</v>
      </c>
      <c r="K684" s="51">
        <v>11</v>
      </c>
      <c r="L684" s="51">
        <v>21</v>
      </c>
      <c r="M684" s="49" t="s">
        <v>1</v>
      </c>
    </row>
    <row r="685" spans="1:13" x14ac:dyDescent="0.2">
      <c r="A685" s="46">
        <v>180</v>
      </c>
      <c r="B685" s="46" t="str">
        <f>LOOKUP($A685,Persons_Data!A:A,Persons_Data!B:B)</f>
        <v>Silva Rodriguez, José Manuel</v>
      </c>
      <c r="C685" s="46">
        <v>2</v>
      </c>
      <c r="D685" s="46" t="s">
        <v>1802</v>
      </c>
      <c r="E685" s="47" t="s">
        <v>1611</v>
      </c>
      <c r="F685" s="46" t="s">
        <v>1637</v>
      </c>
      <c r="G685" s="48">
        <v>2004</v>
      </c>
      <c r="H685" s="51">
        <v>11</v>
      </c>
      <c r="I685" s="51">
        <v>22</v>
      </c>
      <c r="J685" s="48">
        <v>2005</v>
      </c>
      <c r="K685" s="23" t="s">
        <v>1</v>
      </c>
      <c r="L685" s="50" t="s">
        <v>1</v>
      </c>
      <c r="M685" s="49" t="s">
        <v>1</v>
      </c>
    </row>
    <row r="686" spans="1:13" x14ac:dyDescent="0.2">
      <c r="A686" s="46">
        <v>180</v>
      </c>
      <c r="B686" s="46" t="str">
        <f>LOOKUP($A686,Persons_Data!A:A,Persons_Data!B:B)</f>
        <v>Silva Rodriguez, José Manuel</v>
      </c>
      <c r="C686" s="46">
        <v>3</v>
      </c>
      <c r="D686" s="46" t="s">
        <v>1802</v>
      </c>
      <c r="E686" s="47" t="s">
        <v>1630</v>
      </c>
      <c r="F686" s="46" t="s">
        <v>1637</v>
      </c>
      <c r="G686" s="48">
        <v>2006</v>
      </c>
      <c r="H686" s="23" t="s">
        <v>1</v>
      </c>
      <c r="I686" s="23" t="s">
        <v>1</v>
      </c>
      <c r="J686" s="48">
        <v>2010</v>
      </c>
      <c r="K686" s="51">
        <v>2</v>
      </c>
      <c r="L686" s="51">
        <v>9</v>
      </c>
      <c r="M686" s="49" t="s">
        <v>1</v>
      </c>
    </row>
    <row r="687" spans="1:13" x14ac:dyDescent="0.2">
      <c r="A687" s="46">
        <v>180</v>
      </c>
      <c r="B687" s="46" t="str">
        <f>LOOKUP($A687,Persons_Data!A:A,Persons_Data!B:B)</f>
        <v>Silva Rodriguez, José Manuel</v>
      </c>
      <c r="C687" s="46">
        <v>4</v>
      </c>
      <c r="D687" s="46" t="s">
        <v>1802</v>
      </c>
      <c r="E687" s="47" t="s">
        <v>1611</v>
      </c>
      <c r="F687" s="46" t="s">
        <v>1465</v>
      </c>
      <c r="G687" s="48">
        <v>2010</v>
      </c>
      <c r="H687" s="51">
        <v>2</v>
      </c>
      <c r="I687" s="51">
        <v>10</v>
      </c>
      <c r="J687" s="48">
        <v>2014</v>
      </c>
      <c r="K687" s="51">
        <v>10</v>
      </c>
      <c r="L687" s="51">
        <v>31</v>
      </c>
      <c r="M687" s="48">
        <v>57</v>
      </c>
    </row>
    <row r="688" spans="1:13" x14ac:dyDescent="0.2">
      <c r="A688" s="46">
        <v>129</v>
      </c>
      <c r="B688" s="46" t="str">
        <f>LOOKUP($A688,Persons_Data!A:A,Persons_Data!B:B)</f>
        <v>Simonet, Henri</v>
      </c>
      <c r="C688" s="46">
        <v>1</v>
      </c>
      <c r="D688" s="46" t="s">
        <v>1581</v>
      </c>
      <c r="E688" s="47" t="s">
        <v>2330</v>
      </c>
      <c r="F688" s="46" t="s">
        <v>1925</v>
      </c>
      <c r="G688" s="48">
        <v>1973</v>
      </c>
      <c r="H688" s="51">
        <v>1</v>
      </c>
      <c r="I688" s="51">
        <v>6</v>
      </c>
      <c r="J688" s="48">
        <v>1977</v>
      </c>
      <c r="K688" s="51">
        <v>1</v>
      </c>
      <c r="L688" s="51">
        <v>5</v>
      </c>
      <c r="M688" s="48">
        <v>49</v>
      </c>
    </row>
    <row r="689" spans="1:14" x14ac:dyDescent="0.2">
      <c r="A689" s="46">
        <v>211</v>
      </c>
      <c r="B689" s="46" t="str">
        <f>LOOKUP($A689,Persons_Data!A:A,Persons_Data!B:B)</f>
        <v>Smidt, Steffen</v>
      </c>
      <c r="C689" s="46">
        <v>1</v>
      </c>
      <c r="D689" s="46" t="s">
        <v>1802</v>
      </c>
      <c r="E689" s="47" t="s">
        <v>2273</v>
      </c>
      <c r="F689" s="46" t="s">
        <v>1595</v>
      </c>
      <c r="G689" s="48">
        <v>1995</v>
      </c>
      <c r="H689" s="23" t="s">
        <v>1</v>
      </c>
      <c r="I689" s="23" t="s">
        <v>1</v>
      </c>
      <c r="J689" s="48">
        <v>1997</v>
      </c>
      <c r="K689" s="23" t="s">
        <v>1</v>
      </c>
      <c r="L689" s="50" t="s">
        <v>1</v>
      </c>
      <c r="M689" s="49" t="s">
        <v>1</v>
      </c>
    </row>
    <row r="690" spans="1:14" x14ac:dyDescent="0.2">
      <c r="A690" s="46">
        <v>211</v>
      </c>
      <c r="B690" s="46" t="str">
        <f>LOOKUP($A690,Persons_Data!A:A,Persons_Data!B:B)</f>
        <v>Smidt, Steffen</v>
      </c>
      <c r="C690" s="46">
        <v>3</v>
      </c>
      <c r="D690" s="46" t="s">
        <v>1802</v>
      </c>
      <c r="E690" s="47" t="s">
        <v>1738</v>
      </c>
      <c r="F690" s="46" t="s">
        <v>1583</v>
      </c>
      <c r="G690" s="48">
        <v>1999</v>
      </c>
      <c r="H690" s="23" t="s">
        <v>1</v>
      </c>
      <c r="I690" s="23" t="s">
        <v>1</v>
      </c>
      <c r="J690" s="48">
        <v>2002</v>
      </c>
      <c r="K690" s="23" t="s">
        <v>1</v>
      </c>
      <c r="L690" s="50" t="s">
        <v>1</v>
      </c>
      <c r="M690" s="49" t="s">
        <v>1</v>
      </c>
    </row>
    <row r="691" spans="1:14" x14ac:dyDescent="0.2">
      <c r="A691" s="46">
        <v>211</v>
      </c>
      <c r="B691" s="46" t="str">
        <f>LOOKUP($A691,Persons_Data!A:A,Persons_Data!B:B)</f>
        <v>Smidt, Steffen</v>
      </c>
      <c r="C691" s="46">
        <v>2</v>
      </c>
      <c r="D691" s="46" t="s">
        <v>1802</v>
      </c>
      <c r="E691" s="47" t="s">
        <v>2323</v>
      </c>
      <c r="F691" s="46" t="s">
        <v>1595</v>
      </c>
      <c r="G691" s="48">
        <v>1997</v>
      </c>
      <c r="H691" s="23" t="s">
        <v>1</v>
      </c>
      <c r="I691" s="23" t="s">
        <v>1</v>
      </c>
      <c r="J691" s="48">
        <v>1999</v>
      </c>
      <c r="K691" s="51">
        <v>9</v>
      </c>
      <c r="L691" s="50" t="s">
        <v>1</v>
      </c>
      <c r="M691" s="49" t="s">
        <v>1</v>
      </c>
    </row>
    <row r="692" spans="1:14" x14ac:dyDescent="0.2">
      <c r="A692" s="46">
        <v>404</v>
      </c>
      <c r="B692" s="46" t="s">
        <v>2163</v>
      </c>
      <c r="C692" s="46">
        <v>2</v>
      </c>
      <c r="D692" s="46" t="s">
        <v>1802</v>
      </c>
      <c r="E692" s="47" t="s">
        <v>1630</v>
      </c>
      <c r="F692" s="46" t="s">
        <v>1465</v>
      </c>
      <c r="G692" s="48">
        <v>2010</v>
      </c>
      <c r="H692" s="51">
        <v>2</v>
      </c>
      <c r="I692" s="51">
        <v>10</v>
      </c>
      <c r="J692" s="48">
        <v>2014</v>
      </c>
      <c r="K692" s="51">
        <v>10</v>
      </c>
      <c r="L692" s="51">
        <v>31</v>
      </c>
      <c r="M692" s="48">
        <v>57</v>
      </c>
    </row>
    <row r="693" spans="1:14" x14ac:dyDescent="0.2">
      <c r="A693" s="46">
        <v>255</v>
      </c>
      <c r="B693" s="46" t="s">
        <v>1462</v>
      </c>
      <c r="C693" s="46">
        <v>3</v>
      </c>
      <c r="D693" s="46" t="s">
        <v>1581</v>
      </c>
      <c r="E693" s="47" t="s">
        <v>2330</v>
      </c>
      <c r="F693" s="46" t="s">
        <v>2126</v>
      </c>
      <c r="G693" s="49">
        <v>2014</v>
      </c>
      <c r="H693" s="50">
        <v>11</v>
      </c>
      <c r="I693" s="50">
        <v>1</v>
      </c>
      <c r="J693" s="49" t="s">
        <v>1</v>
      </c>
      <c r="K693" s="23" t="s">
        <v>1</v>
      </c>
      <c r="L693" s="50" t="s">
        <v>1</v>
      </c>
      <c r="M693" s="49" t="s">
        <v>1</v>
      </c>
    </row>
    <row r="694" spans="1:14" x14ac:dyDescent="0.2">
      <c r="A694" s="46">
        <v>264</v>
      </c>
      <c r="B694" s="46" t="str">
        <f>LOOKUP($A694,Persons_Data!A:A,Persons_Data!B:B)</f>
        <v>Smulders, Antoon</v>
      </c>
      <c r="C694" s="46">
        <v>1</v>
      </c>
      <c r="D694" s="46" t="s">
        <v>1802</v>
      </c>
      <c r="E694" s="47" t="s">
        <v>2323</v>
      </c>
      <c r="F694" s="46" t="s">
        <v>1952</v>
      </c>
      <c r="G694" s="48">
        <v>1962</v>
      </c>
      <c r="H694" s="23" t="s">
        <v>1</v>
      </c>
      <c r="I694" s="23" t="s">
        <v>1</v>
      </c>
      <c r="J694" s="48">
        <v>1962</v>
      </c>
      <c r="K694" s="51">
        <v>1</v>
      </c>
      <c r="L694" s="51">
        <v>9</v>
      </c>
      <c r="M694" s="49" t="s">
        <v>1</v>
      </c>
    </row>
    <row r="695" spans="1:14" x14ac:dyDescent="0.2">
      <c r="A695" s="46">
        <v>264</v>
      </c>
      <c r="B695" s="46" t="str">
        <f>LOOKUP($A695,Persons_Data!A:A,Persons_Data!B:B)</f>
        <v>Smulders, Antoon</v>
      </c>
      <c r="C695" s="46">
        <v>2</v>
      </c>
      <c r="D695" s="46" t="s">
        <v>1802</v>
      </c>
      <c r="E695" s="47" t="s">
        <v>2323</v>
      </c>
      <c r="F695" s="46" t="s">
        <v>2045</v>
      </c>
      <c r="G695" s="48">
        <v>1962</v>
      </c>
      <c r="H695" s="51">
        <v>1</v>
      </c>
      <c r="I695" s="51">
        <v>10</v>
      </c>
      <c r="J695" s="49" t="s">
        <v>1</v>
      </c>
      <c r="K695" s="23" t="s">
        <v>1</v>
      </c>
      <c r="L695" s="50" t="s">
        <v>1</v>
      </c>
      <c r="M695" s="49" t="s">
        <v>1</v>
      </c>
    </row>
    <row r="696" spans="1:14" x14ac:dyDescent="0.2">
      <c r="A696" s="46">
        <v>127</v>
      </c>
      <c r="B696" s="46" t="str">
        <f>LOOKUP($A696,Persons_Data!A:A,Persons_Data!B:B)</f>
        <v>Soames, Christopher</v>
      </c>
      <c r="C696" s="46">
        <v>1</v>
      </c>
      <c r="D696" s="46" t="s">
        <v>1581</v>
      </c>
      <c r="E696" s="47" t="s">
        <v>2331</v>
      </c>
      <c r="F696" s="46" t="s">
        <v>1925</v>
      </c>
      <c r="G696" s="48">
        <v>1973</v>
      </c>
      <c r="H696" s="51">
        <v>1</v>
      </c>
      <c r="I696" s="51">
        <v>6</v>
      </c>
      <c r="J696" s="48">
        <v>1977</v>
      </c>
      <c r="K696" s="51">
        <v>1</v>
      </c>
      <c r="L696" s="51">
        <v>5</v>
      </c>
      <c r="M696" s="48">
        <v>49</v>
      </c>
    </row>
    <row r="697" spans="1:14" x14ac:dyDescent="0.2">
      <c r="A697" s="46">
        <v>25</v>
      </c>
      <c r="B697" s="46" t="str">
        <f>LOOKUP($A697,Persons_Data!A:A,Persons_Data!B:B)</f>
        <v>Solbes, Pedro</v>
      </c>
      <c r="C697" s="46">
        <v>1</v>
      </c>
      <c r="D697" s="46" t="s">
        <v>1594</v>
      </c>
      <c r="E697" s="47" t="s">
        <v>1694</v>
      </c>
      <c r="F697" s="46" t="s">
        <v>1583</v>
      </c>
      <c r="G697" s="48">
        <v>1999</v>
      </c>
      <c r="H697" s="51">
        <v>9</v>
      </c>
      <c r="I697" s="51">
        <v>13</v>
      </c>
      <c r="J697" s="48">
        <v>2004</v>
      </c>
      <c r="K697" s="51">
        <v>4</v>
      </c>
      <c r="L697" s="51">
        <v>26</v>
      </c>
      <c r="M697" s="48">
        <v>56</v>
      </c>
    </row>
    <row r="698" spans="1:14" x14ac:dyDescent="0.2">
      <c r="A698" s="46">
        <v>360</v>
      </c>
      <c r="B698" s="46" t="str">
        <f>LOOKUP($A698,Persons_Data!A:A,Persons_Data!B:B)</f>
        <v>Sorensen, Claus</v>
      </c>
      <c r="C698" s="46">
        <v>1</v>
      </c>
      <c r="D698" s="46" t="s">
        <v>1802</v>
      </c>
      <c r="E698" s="47" t="s">
        <v>1672</v>
      </c>
      <c r="F698" s="46" t="s">
        <v>1637</v>
      </c>
      <c r="G698" s="48">
        <v>2006</v>
      </c>
      <c r="H698" s="51">
        <v>1</v>
      </c>
      <c r="I698" s="51">
        <v>16</v>
      </c>
      <c r="J698" s="48">
        <v>2010</v>
      </c>
      <c r="K698" s="51">
        <v>2</v>
      </c>
      <c r="L698" s="51">
        <v>9</v>
      </c>
      <c r="M698" s="48">
        <v>50</v>
      </c>
    </row>
    <row r="699" spans="1:14" x14ac:dyDescent="0.2">
      <c r="A699" s="46">
        <v>360</v>
      </c>
      <c r="B699" s="46" t="str">
        <f>LOOKUP($A699,Persons_Data!A:A,Persons_Data!B:B)</f>
        <v>Sorensen, Claus</v>
      </c>
      <c r="C699" s="46">
        <v>2</v>
      </c>
      <c r="D699" s="46" t="s">
        <v>1802</v>
      </c>
      <c r="E699" s="47" t="s">
        <v>2317</v>
      </c>
      <c r="F699" s="46" t="s">
        <v>1465</v>
      </c>
      <c r="G699" s="48">
        <v>2010</v>
      </c>
      <c r="H699" s="51">
        <v>2</v>
      </c>
      <c r="I699" s="51">
        <v>10</v>
      </c>
      <c r="J699" s="48">
        <v>2014</v>
      </c>
      <c r="K699" s="51">
        <v>10</v>
      </c>
      <c r="L699" s="51">
        <v>31</v>
      </c>
      <c r="M699" s="48">
        <v>57</v>
      </c>
    </row>
    <row r="700" spans="1:14" x14ac:dyDescent="0.2">
      <c r="A700" s="46">
        <v>210</v>
      </c>
      <c r="B700" s="46" t="str">
        <f>LOOKUP($A700,Persons_Data!A:A,Persons_Data!B:B)</f>
        <v>Soubestre, Philippe</v>
      </c>
      <c r="C700" s="46">
        <v>1</v>
      </c>
      <c r="D700" s="46" t="s">
        <v>1802</v>
      </c>
      <c r="E700" s="47" t="s">
        <v>2273</v>
      </c>
      <c r="F700" s="46" t="s">
        <v>1595</v>
      </c>
      <c r="G700" s="49" t="s">
        <v>1</v>
      </c>
      <c r="H700" s="23" t="s">
        <v>1</v>
      </c>
      <c r="I700" s="23" t="s">
        <v>1</v>
      </c>
      <c r="J700" s="49" t="s">
        <v>1</v>
      </c>
      <c r="K700" s="23" t="s">
        <v>1</v>
      </c>
      <c r="L700" s="50" t="s">
        <v>1</v>
      </c>
      <c r="M700" s="49" t="s">
        <v>1</v>
      </c>
    </row>
    <row r="701" spans="1:14" x14ac:dyDescent="0.2">
      <c r="A701" s="46">
        <v>210</v>
      </c>
      <c r="B701" s="46" t="str">
        <f>LOOKUP($A701,Persons_Data!A:A,Persons_Data!B:B)</f>
        <v>Soubestre, Philippe</v>
      </c>
      <c r="C701" s="46">
        <v>2</v>
      </c>
      <c r="D701" s="46" t="s">
        <v>1802</v>
      </c>
      <c r="E701" s="47" t="s">
        <v>2331</v>
      </c>
      <c r="F701" s="46" t="s">
        <v>1583</v>
      </c>
      <c r="G701" s="49" t="s">
        <v>1</v>
      </c>
      <c r="H701" s="23" t="s">
        <v>1</v>
      </c>
      <c r="I701" s="23" t="s">
        <v>1</v>
      </c>
      <c r="J701" s="49" t="s">
        <v>1</v>
      </c>
      <c r="K701" s="23" t="s">
        <v>1</v>
      </c>
      <c r="L701" s="50" t="s">
        <v>1</v>
      </c>
      <c r="M701" s="49" t="s">
        <v>1</v>
      </c>
    </row>
    <row r="702" spans="1:14" x14ac:dyDescent="0.2">
      <c r="A702" s="46">
        <v>364</v>
      </c>
      <c r="B702" s="46" t="str">
        <f>LOOKUP($A702,Persons_Data!A:A,Persons_Data!B:B)</f>
        <v>Souka, Irene</v>
      </c>
      <c r="C702" s="46">
        <v>1</v>
      </c>
      <c r="D702" s="46" t="s">
        <v>1802</v>
      </c>
      <c r="E702" s="47" t="s">
        <v>2323</v>
      </c>
      <c r="F702" s="46" t="s">
        <v>1637</v>
      </c>
      <c r="G702" s="48">
        <v>2009</v>
      </c>
      <c r="H702" s="51">
        <v>4</v>
      </c>
      <c r="I702" s="51">
        <v>29</v>
      </c>
      <c r="J702" s="48">
        <v>2010</v>
      </c>
      <c r="K702" s="51">
        <v>2</v>
      </c>
      <c r="L702" s="51">
        <v>9</v>
      </c>
      <c r="M702" s="48">
        <v>11</v>
      </c>
    </row>
    <row r="703" spans="1:14" x14ac:dyDescent="0.2">
      <c r="A703" s="46">
        <v>364</v>
      </c>
      <c r="B703" s="46" t="str">
        <f>LOOKUP($A703,Persons_Data!A:A,Persons_Data!B:B)</f>
        <v>Souka, Irene</v>
      </c>
      <c r="C703" s="46">
        <v>2</v>
      </c>
      <c r="D703" s="46" t="s">
        <v>1802</v>
      </c>
      <c r="E703" s="47" t="s">
        <v>2323</v>
      </c>
      <c r="F703" s="46" t="s">
        <v>1465</v>
      </c>
      <c r="G703" s="48">
        <v>2010</v>
      </c>
      <c r="H703" s="51">
        <v>2</v>
      </c>
      <c r="I703" s="51">
        <v>10</v>
      </c>
      <c r="J703" s="48">
        <v>2014</v>
      </c>
      <c r="K703" s="51">
        <v>10</v>
      </c>
      <c r="L703" s="51">
        <v>31</v>
      </c>
      <c r="M703" s="48">
        <v>57</v>
      </c>
    </row>
    <row r="704" spans="1:14" x14ac:dyDescent="0.2">
      <c r="A704" s="46">
        <v>426</v>
      </c>
      <c r="B704" s="46" t="s">
        <v>2264</v>
      </c>
      <c r="C704" s="46">
        <v>1</v>
      </c>
      <c r="D704" s="46" t="s">
        <v>1803</v>
      </c>
      <c r="E704" s="55" t="s">
        <v>2155</v>
      </c>
      <c r="F704" s="46" t="s">
        <v>2126</v>
      </c>
      <c r="G704" s="22">
        <v>2018</v>
      </c>
      <c r="H704" s="50">
        <v>3</v>
      </c>
      <c r="I704" s="50">
        <v>1</v>
      </c>
      <c r="J704" s="22" t="s">
        <v>1</v>
      </c>
      <c r="K704" s="23" t="s">
        <v>1</v>
      </c>
      <c r="L704" s="50" t="s">
        <v>1</v>
      </c>
      <c r="M704" s="22" t="s">
        <v>1</v>
      </c>
      <c r="N704" s="50"/>
    </row>
    <row r="705" spans="1:13" ht="15" x14ac:dyDescent="0.25">
      <c r="A705" s="46">
        <v>273</v>
      </c>
      <c r="B705" s="46" t="str">
        <f>LOOKUP($A705,Persons_Data!A:A,Persons_Data!B:B)</f>
        <v>Spaak, Fernand</v>
      </c>
      <c r="C705" s="46">
        <v>2</v>
      </c>
      <c r="D705" s="46" t="s">
        <v>1802</v>
      </c>
      <c r="E705" s="47" t="s">
        <v>2330</v>
      </c>
      <c r="F705" s="24" t="s">
        <v>2750</v>
      </c>
      <c r="G705" s="48">
        <v>1970</v>
      </c>
      <c r="H705" s="51">
        <v>7</v>
      </c>
      <c r="I705" s="51">
        <v>1</v>
      </c>
      <c r="J705" s="48">
        <v>1973</v>
      </c>
      <c r="K705" s="51">
        <v>1</v>
      </c>
      <c r="L705" s="51">
        <v>5</v>
      </c>
      <c r="M705" s="48">
        <v>31</v>
      </c>
    </row>
    <row r="706" spans="1:13" x14ac:dyDescent="0.2">
      <c r="A706" s="46">
        <v>273</v>
      </c>
      <c r="B706" s="46" t="str">
        <f>LOOKUP($A706,Persons_Data!A:A,Persons_Data!B:B)</f>
        <v>Spaak, Fernand</v>
      </c>
      <c r="C706" s="46">
        <v>3</v>
      </c>
      <c r="D706" s="46" t="s">
        <v>1802</v>
      </c>
      <c r="E706" s="47" t="s">
        <v>2330</v>
      </c>
      <c r="F706" s="46" t="s">
        <v>1925</v>
      </c>
      <c r="G706" s="48">
        <v>1973</v>
      </c>
      <c r="H706" s="51">
        <v>1</v>
      </c>
      <c r="I706" s="51">
        <v>6</v>
      </c>
      <c r="J706" s="49" t="s">
        <v>1</v>
      </c>
      <c r="K706" s="23" t="s">
        <v>1</v>
      </c>
      <c r="L706" s="50" t="s">
        <v>1</v>
      </c>
      <c r="M706" s="49" t="s">
        <v>1</v>
      </c>
    </row>
    <row r="707" spans="1:13" x14ac:dyDescent="0.2">
      <c r="A707" s="46">
        <v>273</v>
      </c>
      <c r="B707" s="46" t="str">
        <f>LOOKUP($A707,Persons_Data!A:A,Persons_Data!B:B)</f>
        <v>Spaak, Fernand</v>
      </c>
      <c r="C707" s="46">
        <v>1</v>
      </c>
      <c r="D707" s="46" t="s">
        <v>1802</v>
      </c>
      <c r="E707" s="47" t="s">
        <v>2330</v>
      </c>
      <c r="F707" s="46" t="s">
        <v>1917</v>
      </c>
      <c r="G707" s="49" t="s">
        <v>1</v>
      </c>
      <c r="H707" s="23" t="s">
        <v>1</v>
      </c>
      <c r="I707" s="23" t="s">
        <v>1</v>
      </c>
      <c r="J707" s="48">
        <v>1970</v>
      </c>
      <c r="K707" s="51">
        <v>6</v>
      </c>
      <c r="L707" s="51">
        <v>30</v>
      </c>
      <c r="M707" s="49" t="s">
        <v>1</v>
      </c>
    </row>
    <row r="708" spans="1:13" x14ac:dyDescent="0.2">
      <c r="A708" s="46">
        <v>43</v>
      </c>
      <c r="B708" s="46" t="str">
        <f>LOOKUP($A708,Persons_Data!A:A,Persons_Data!B:B)</f>
        <v>Spidla, Vladimier</v>
      </c>
      <c r="C708" s="46">
        <v>1</v>
      </c>
      <c r="D708" s="46" t="s">
        <v>1594</v>
      </c>
      <c r="E708" s="47" t="s">
        <v>1685</v>
      </c>
      <c r="F708" s="46" t="s">
        <v>1637</v>
      </c>
      <c r="G708" s="48">
        <v>2004</v>
      </c>
      <c r="H708" s="51">
        <v>11</v>
      </c>
      <c r="I708" s="51">
        <v>22</v>
      </c>
      <c r="J708" s="48">
        <v>2010</v>
      </c>
      <c r="K708" s="51">
        <v>2</v>
      </c>
      <c r="L708" s="51">
        <v>9</v>
      </c>
      <c r="M708" s="48">
        <v>64</v>
      </c>
    </row>
    <row r="709" spans="1:13" ht="15" x14ac:dyDescent="0.25">
      <c r="A709" s="46">
        <v>131</v>
      </c>
      <c r="B709" s="46" t="str">
        <f>LOOKUP($A709,Persons_Data!A:A,Persons_Data!B:B)</f>
        <v>Spinelli, Altiero</v>
      </c>
      <c r="C709" s="46">
        <v>1</v>
      </c>
      <c r="D709" s="46" t="s">
        <v>1594</v>
      </c>
      <c r="E709" s="47" t="s">
        <v>1618</v>
      </c>
      <c r="F709" s="24" t="s">
        <v>2750</v>
      </c>
      <c r="G709" s="48">
        <v>1970</v>
      </c>
      <c r="H709" s="51">
        <v>7</v>
      </c>
      <c r="I709" s="51">
        <v>1</v>
      </c>
      <c r="J709" s="48">
        <v>1973</v>
      </c>
      <c r="K709" s="51">
        <v>1</v>
      </c>
      <c r="L709" s="51">
        <v>5</v>
      </c>
      <c r="M709" s="48">
        <v>31</v>
      </c>
    </row>
    <row r="710" spans="1:13" x14ac:dyDescent="0.2">
      <c r="A710" s="46">
        <v>131</v>
      </c>
      <c r="B710" s="46" t="str">
        <f>LOOKUP($A710,Persons_Data!A:A,Persons_Data!B:B)</f>
        <v>Spinelli, Altiero</v>
      </c>
      <c r="C710" s="46">
        <v>2</v>
      </c>
      <c r="D710" s="46" t="s">
        <v>1594</v>
      </c>
      <c r="E710" s="47" t="s">
        <v>1618</v>
      </c>
      <c r="F710" s="46" t="s">
        <v>1925</v>
      </c>
      <c r="G710" s="48">
        <v>1973</v>
      </c>
      <c r="H710" s="51">
        <v>1</v>
      </c>
      <c r="I710" s="51">
        <v>6</v>
      </c>
      <c r="J710" s="48">
        <v>1976</v>
      </c>
      <c r="K710" s="51">
        <v>7</v>
      </c>
      <c r="L710" s="51">
        <v>1</v>
      </c>
      <c r="M710" s="48">
        <v>43</v>
      </c>
    </row>
    <row r="711" spans="1:13" x14ac:dyDescent="0.2">
      <c r="A711" s="46">
        <v>312</v>
      </c>
      <c r="B711" s="46" t="str">
        <f>LOOKUP($A711,Persons_Data!A:A,Persons_Data!B:B)</f>
        <v>Steele, John Roderic</v>
      </c>
      <c r="C711" s="46">
        <v>1</v>
      </c>
      <c r="D711" s="46" t="s">
        <v>1802</v>
      </c>
      <c r="E711" s="47" t="s">
        <v>2330</v>
      </c>
      <c r="F711" s="46" t="s">
        <v>1893</v>
      </c>
      <c r="G711" s="48">
        <v>1981</v>
      </c>
      <c r="H711" s="23" t="s">
        <v>1</v>
      </c>
      <c r="I711" s="23" t="s">
        <v>1</v>
      </c>
      <c r="J711" s="48">
        <v>1985</v>
      </c>
      <c r="K711" s="51">
        <v>1</v>
      </c>
      <c r="L711" s="51">
        <v>5</v>
      </c>
      <c r="M711" s="49" t="s">
        <v>1</v>
      </c>
    </row>
    <row r="712" spans="1:13" x14ac:dyDescent="0.2">
      <c r="A712" s="46">
        <v>312</v>
      </c>
      <c r="B712" s="46" t="str">
        <f>LOOKUP($A712,Persons_Data!A:A,Persons_Data!B:B)</f>
        <v>Steele, John Roderic</v>
      </c>
      <c r="C712" s="46">
        <v>2</v>
      </c>
      <c r="D712" s="46" t="s">
        <v>1802</v>
      </c>
      <c r="E712" s="47" t="s">
        <v>2330</v>
      </c>
      <c r="F712" s="46" t="s">
        <v>1827</v>
      </c>
      <c r="G712" s="48">
        <v>1985</v>
      </c>
      <c r="H712" s="51">
        <v>1</v>
      </c>
      <c r="I712" s="51">
        <v>6</v>
      </c>
      <c r="J712" s="49" t="s">
        <v>1</v>
      </c>
      <c r="K712" s="23" t="s">
        <v>1</v>
      </c>
      <c r="L712" s="50" t="s">
        <v>1</v>
      </c>
      <c r="M712" s="49" t="s">
        <v>1</v>
      </c>
    </row>
    <row r="713" spans="1:13" x14ac:dyDescent="0.2">
      <c r="A713" s="46">
        <v>92</v>
      </c>
      <c r="B713" s="46" t="str">
        <f>LOOKUP($A713,Persons_Data!A:A,Persons_Data!B:B)</f>
        <v>Steichen, René</v>
      </c>
      <c r="C713" s="46">
        <v>1</v>
      </c>
      <c r="D713" s="46" t="s">
        <v>1594</v>
      </c>
      <c r="E713" s="47" t="s">
        <v>1611</v>
      </c>
      <c r="F713" s="46" t="s">
        <v>1812</v>
      </c>
      <c r="G713" s="48">
        <v>1993</v>
      </c>
      <c r="H713" s="51">
        <v>1</v>
      </c>
      <c r="I713" s="51">
        <v>6</v>
      </c>
      <c r="J713" s="48">
        <v>1995</v>
      </c>
      <c r="K713" s="51">
        <v>1</v>
      </c>
      <c r="L713" s="51">
        <v>22</v>
      </c>
      <c r="M713" s="48">
        <v>25</v>
      </c>
    </row>
    <row r="714" spans="1:13" x14ac:dyDescent="0.2">
      <c r="A714" s="46">
        <v>305</v>
      </c>
      <c r="B714" s="46" t="str">
        <f>LOOKUP($A714,Persons_Data!A:A,Persons_Data!B:B)</f>
        <v>Strasser, Daniel</v>
      </c>
      <c r="C714" s="46">
        <v>2</v>
      </c>
      <c r="D714" s="46" t="s">
        <v>1802</v>
      </c>
      <c r="E714" s="47" t="s">
        <v>1617</v>
      </c>
      <c r="F714" s="46" t="s">
        <v>1893</v>
      </c>
      <c r="G714" s="48">
        <v>1981</v>
      </c>
      <c r="H714" s="51">
        <v>1</v>
      </c>
      <c r="I714" s="51">
        <v>6</v>
      </c>
      <c r="J714" s="48">
        <v>1985</v>
      </c>
      <c r="K714" s="51">
        <v>1</v>
      </c>
      <c r="L714" s="51">
        <v>5</v>
      </c>
      <c r="M714" s="48">
        <v>49</v>
      </c>
    </row>
    <row r="715" spans="1:13" x14ac:dyDescent="0.2">
      <c r="A715" s="46">
        <v>305</v>
      </c>
      <c r="B715" s="46" t="str">
        <f>LOOKUP($A715,Persons_Data!A:A,Persons_Data!B:B)</f>
        <v>Strasser, Daniel</v>
      </c>
      <c r="C715" s="46">
        <v>3</v>
      </c>
      <c r="D715" s="46" t="s">
        <v>1802</v>
      </c>
      <c r="E715" s="47" t="s">
        <v>1617</v>
      </c>
      <c r="F715" s="46" t="s">
        <v>1827</v>
      </c>
      <c r="G715" s="48">
        <v>1985</v>
      </c>
      <c r="H715" s="51">
        <v>1</v>
      </c>
      <c r="I715" s="51">
        <v>6</v>
      </c>
      <c r="J715" s="49" t="s">
        <v>1</v>
      </c>
      <c r="K715" s="23" t="s">
        <v>1</v>
      </c>
      <c r="L715" s="50" t="s">
        <v>1</v>
      </c>
      <c r="M715" s="49" t="s">
        <v>1</v>
      </c>
    </row>
    <row r="716" spans="1:13" x14ac:dyDescent="0.2">
      <c r="A716" s="46">
        <v>305</v>
      </c>
      <c r="B716" s="46" t="str">
        <f>LOOKUP($A716,Persons_Data!A:A,Persons_Data!B:B)</f>
        <v>Strasser, Daniel</v>
      </c>
      <c r="C716" s="46">
        <v>1</v>
      </c>
      <c r="D716" s="46" t="s">
        <v>1802</v>
      </c>
      <c r="E716" s="47" t="s">
        <v>1617</v>
      </c>
      <c r="F716" s="46" t="s">
        <v>1911</v>
      </c>
      <c r="G716" s="49" t="s">
        <v>1</v>
      </c>
      <c r="H716" s="23" t="s">
        <v>1</v>
      </c>
      <c r="I716" s="23" t="s">
        <v>1</v>
      </c>
      <c r="J716" s="48">
        <v>1981</v>
      </c>
      <c r="K716" s="51">
        <v>1</v>
      </c>
      <c r="L716" s="51">
        <v>5</v>
      </c>
      <c r="M716" s="49" t="s">
        <v>1</v>
      </c>
    </row>
    <row r="717" spans="1:13" x14ac:dyDescent="0.2">
      <c r="A717" s="46">
        <v>399</v>
      </c>
      <c r="B717" s="46" t="s">
        <v>2158</v>
      </c>
      <c r="C717" s="46">
        <v>1</v>
      </c>
      <c r="D717" s="46" t="s">
        <v>1802</v>
      </c>
      <c r="E717" s="47" t="s">
        <v>1685</v>
      </c>
      <c r="F717" s="46" t="s">
        <v>2126</v>
      </c>
      <c r="G717" s="49">
        <v>2014</v>
      </c>
      <c r="H717" s="50">
        <v>11</v>
      </c>
      <c r="I717" s="50">
        <v>1</v>
      </c>
      <c r="J717" s="49" t="s">
        <v>1</v>
      </c>
      <c r="K717" s="23" t="s">
        <v>1</v>
      </c>
      <c r="L717" s="50" t="s">
        <v>1</v>
      </c>
      <c r="M717" s="49" t="s">
        <v>1</v>
      </c>
    </row>
    <row r="718" spans="1:13" x14ac:dyDescent="0.2">
      <c r="A718" s="46">
        <v>404</v>
      </c>
      <c r="B718" s="46" t="s">
        <v>2163</v>
      </c>
      <c r="C718" s="46">
        <v>2</v>
      </c>
      <c r="D718" s="46" t="s">
        <v>1802</v>
      </c>
      <c r="E718" s="47" t="s">
        <v>1630</v>
      </c>
      <c r="F718" s="46" t="s">
        <v>2126</v>
      </c>
      <c r="G718" s="49">
        <v>2014</v>
      </c>
      <c r="H718" s="50">
        <v>11</v>
      </c>
      <c r="I718" s="50">
        <v>1</v>
      </c>
      <c r="J718" s="49" t="s">
        <v>1</v>
      </c>
      <c r="K718" s="23" t="s">
        <v>1</v>
      </c>
      <c r="L718" s="50" t="s">
        <v>1</v>
      </c>
      <c r="M718" s="49" t="s">
        <v>1</v>
      </c>
    </row>
    <row r="719" spans="1:13" x14ac:dyDescent="0.2">
      <c r="A719" s="46">
        <v>110</v>
      </c>
      <c r="B719" s="46" t="str">
        <f>LOOKUP($A719,Persons_Data!A:A,Persons_Data!B:B)</f>
        <v>Sutherland, Peter</v>
      </c>
      <c r="C719" s="46">
        <v>1</v>
      </c>
      <c r="D719" s="46" t="s">
        <v>1594</v>
      </c>
      <c r="E719" s="47" t="s">
        <v>1604</v>
      </c>
      <c r="F719" s="46" t="s">
        <v>1827</v>
      </c>
      <c r="G719" s="48">
        <v>1985</v>
      </c>
      <c r="H719" s="51">
        <v>1</v>
      </c>
      <c r="I719" s="51">
        <v>6</v>
      </c>
      <c r="J719" s="48">
        <v>1989</v>
      </c>
      <c r="K719" s="51">
        <v>1</v>
      </c>
      <c r="L719" s="51">
        <v>5</v>
      </c>
      <c r="M719" s="48">
        <v>49</v>
      </c>
    </row>
    <row r="720" spans="1:13" x14ac:dyDescent="0.2">
      <c r="A720" s="46">
        <v>256</v>
      </c>
      <c r="B720" s="46" t="str">
        <f>LOOKUP($A720,Persons_Data!A:A,Persons_Data!B:B)</f>
        <v>Tajani, Antonio</v>
      </c>
      <c r="C720" s="46">
        <v>1</v>
      </c>
      <c r="D720" s="46" t="s">
        <v>1581</v>
      </c>
      <c r="E720" s="47" t="s">
        <v>2330</v>
      </c>
      <c r="F720" s="46" t="s">
        <v>1637</v>
      </c>
      <c r="G720" s="48">
        <v>2008</v>
      </c>
      <c r="H720" s="51">
        <v>5</v>
      </c>
      <c r="I720" s="51">
        <v>9</v>
      </c>
      <c r="J720" s="48">
        <v>2010</v>
      </c>
      <c r="K720" s="51">
        <v>2</v>
      </c>
      <c r="L720" s="51">
        <v>9</v>
      </c>
      <c r="M720" s="48">
        <v>22</v>
      </c>
    </row>
    <row r="721" spans="1:13" x14ac:dyDescent="0.2">
      <c r="A721" s="46">
        <v>256</v>
      </c>
      <c r="B721" s="46" t="str">
        <f>LOOKUP($A721,Persons_Data!A:A,Persons_Data!B:B)</f>
        <v>Tajani, Antonio</v>
      </c>
      <c r="C721" s="46">
        <v>2</v>
      </c>
      <c r="D721" s="46" t="s">
        <v>1581</v>
      </c>
      <c r="E721" s="47" t="s">
        <v>1618</v>
      </c>
      <c r="F721" s="46" t="s">
        <v>1465</v>
      </c>
      <c r="G721" s="48">
        <v>2010</v>
      </c>
      <c r="H721" s="51">
        <v>2</v>
      </c>
      <c r="I721" s="51">
        <v>10</v>
      </c>
      <c r="J721" s="49" t="s">
        <v>1</v>
      </c>
      <c r="K721" s="23" t="s">
        <v>1</v>
      </c>
      <c r="L721" s="50" t="s">
        <v>1</v>
      </c>
      <c r="M721" s="49" t="s">
        <v>1</v>
      </c>
    </row>
    <row r="722" spans="1:13" x14ac:dyDescent="0.2">
      <c r="A722" s="46">
        <v>364</v>
      </c>
      <c r="B722" s="46" t="s">
        <v>1104</v>
      </c>
      <c r="C722" s="46">
        <v>3</v>
      </c>
      <c r="D722" s="46" t="s">
        <v>1802</v>
      </c>
      <c r="E722" s="55" t="s">
        <v>2323</v>
      </c>
      <c r="F722" s="46" t="s">
        <v>2126</v>
      </c>
      <c r="G722" s="49">
        <v>2014</v>
      </c>
      <c r="H722" s="50">
        <v>11</v>
      </c>
      <c r="I722" s="50">
        <v>1</v>
      </c>
      <c r="J722" s="49" t="s">
        <v>1</v>
      </c>
      <c r="K722" s="23" t="s">
        <v>1</v>
      </c>
      <c r="L722" s="50" t="s">
        <v>1</v>
      </c>
      <c r="M722" s="49" t="s">
        <v>1</v>
      </c>
    </row>
    <row r="723" spans="1:13" x14ac:dyDescent="0.2">
      <c r="A723" s="46">
        <v>248</v>
      </c>
      <c r="B723" s="46" t="str">
        <f>LOOKUP($A723,Persons_Data!A:A,Persons_Data!B:B)</f>
        <v>Telicka, Pavel</v>
      </c>
      <c r="C723" s="46">
        <v>1</v>
      </c>
      <c r="D723" s="46" t="s">
        <v>1594</v>
      </c>
      <c r="E723" s="47" t="s">
        <v>2321</v>
      </c>
      <c r="F723" s="46" t="s">
        <v>1583</v>
      </c>
      <c r="G723" s="48">
        <v>2004</v>
      </c>
      <c r="H723" s="51">
        <v>5</v>
      </c>
      <c r="I723" s="51">
        <v>1</v>
      </c>
      <c r="J723" s="48">
        <v>2004</v>
      </c>
      <c r="K723" s="51">
        <v>11</v>
      </c>
      <c r="L723" s="51">
        <v>21</v>
      </c>
      <c r="M723" s="48">
        <v>7</v>
      </c>
    </row>
    <row r="724" spans="1:13" x14ac:dyDescent="0.2">
      <c r="A724" s="46">
        <v>445</v>
      </c>
      <c r="B724" s="46" t="s">
        <v>2714</v>
      </c>
      <c r="C724" s="46">
        <v>1</v>
      </c>
      <c r="D724" s="46" t="s">
        <v>1802</v>
      </c>
      <c r="E724" s="47" t="s">
        <v>2321</v>
      </c>
      <c r="F724" s="46" t="s">
        <v>1465</v>
      </c>
      <c r="G724" s="48">
        <v>2010</v>
      </c>
      <c r="H724" s="51">
        <v>2</v>
      </c>
      <c r="I724" s="51">
        <v>10</v>
      </c>
      <c r="J724" s="48">
        <v>2014</v>
      </c>
      <c r="K724" s="51">
        <v>10</v>
      </c>
      <c r="L724" s="51">
        <v>15</v>
      </c>
      <c r="M724" s="48">
        <v>57</v>
      </c>
    </row>
    <row r="725" spans="1:13" x14ac:dyDescent="0.2">
      <c r="A725" s="46">
        <v>274</v>
      </c>
      <c r="B725" s="46" t="str">
        <f>LOOKUP($A725,Persons_Data!A:A,Persons_Data!B:B)</f>
        <v>Theunissen, Arthur</v>
      </c>
      <c r="C725" s="46">
        <v>1</v>
      </c>
      <c r="D725" s="46" t="s">
        <v>1802</v>
      </c>
      <c r="E725" s="47" t="s">
        <v>1617</v>
      </c>
      <c r="F725" s="46" t="s">
        <v>1917</v>
      </c>
      <c r="G725" s="49" t="s">
        <v>1</v>
      </c>
      <c r="H725" s="23" t="s">
        <v>1</v>
      </c>
      <c r="I725" s="23" t="s">
        <v>1</v>
      </c>
      <c r="J725" s="49" t="s">
        <v>1</v>
      </c>
      <c r="K725" s="23" t="s">
        <v>1</v>
      </c>
      <c r="L725" s="50" t="s">
        <v>1</v>
      </c>
      <c r="M725" s="49" t="s">
        <v>1</v>
      </c>
    </row>
    <row r="726" spans="1:13" x14ac:dyDescent="0.2">
      <c r="A726" s="46">
        <v>135</v>
      </c>
      <c r="B726" s="46" t="str">
        <f>LOOKUP($A726,Persons_Data!A:A,Persons_Data!B:B)</f>
        <v>Thomson, George</v>
      </c>
      <c r="C726" s="46">
        <v>1</v>
      </c>
      <c r="D726" s="46" t="s">
        <v>1594</v>
      </c>
      <c r="E726" s="47" t="s">
        <v>1689</v>
      </c>
      <c r="F726" s="46" t="s">
        <v>1925</v>
      </c>
      <c r="G726" s="48">
        <v>1973</v>
      </c>
      <c r="H726" s="51">
        <v>1</v>
      </c>
      <c r="I726" s="51">
        <v>6</v>
      </c>
      <c r="J726" s="48">
        <v>1977</v>
      </c>
      <c r="K726" s="51">
        <v>1</v>
      </c>
      <c r="L726" s="51">
        <v>5</v>
      </c>
      <c r="M726" s="48">
        <v>49</v>
      </c>
    </row>
    <row r="727" spans="1:13" x14ac:dyDescent="0.2">
      <c r="A727" s="46">
        <v>253</v>
      </c>
      <c r="B727" s="46" t="str">
        <f>LOOKUP($A727,Persons_Data!A:A,Persons_Data!B:B)</f>
        <v>Thorn, Gaston</v>
      </c>
      <c r="C727" s="46">
        <v>1</v>
      </c>
      <c r="D727" s="46" t="s">
        <v>1698</v>
      </c>
      <c r="E727" s="47" t="s">
        <v>1699</v>
      </c>
      <c r="F727" s="46" t="s">
        <v>1893</v>
      </c>
      <c r="G727" s="48">
        <v>1981</v>
      </c>
      <c r="H727" s="51">
        <v>1</v>
      </c>
      <c r="I727" s="51">
        <v>6</v>
      </c>
      <c r="J727" s="48">
        <v>1985</v>
      </c>
      <c r="K727" s="51">
        <v>1</v>
      </c>
      <c r="L727" s="51">
        <v>5</v>
      </c>
      <c r="M727" s="48">
        <v>49</v>
      </c>
    </row>
    <row r="728" spans="1:13" x14ac:dyDescent="0.2">
      <c r="A728" s="46">
        <v>385</v>
      </c>
      <c r="B728" s="46" t="s">
        <v>2143</v>
      </c>
      <c r="C728" s="46">
        <v>1</v>
      </c>
      <c r="D728" s="46" t="s">
        <v>1594</v>
      </c>
      <c r="E728" s="55" t="s">
        <v>2273</v>
      </c>
      <c r="F728" s="46" t="s">
        <v>2126</v>
      </c>
      <c r="G728" s="49">
        <v>2014</v>
      </c>
      <c r="H728" s="50">
        <v>11</v>
      </c>
      <c r="I728" s="50">
        <v>1</v>
      </c>
      <c r="J728" s="49" t="s">
        <v>1</v>
      </c>
      <c r="K728" s="23" t="s">
        <v>1</v>
      </c>
      <c r="L728" s="50" t="s">
        <v>1</v>
      </c>
      <c r="M728" s="49" t="s">
        <v>1</v>
      </c>
    </row>
    <row r="729" spans="1:13" x14ac:dyDescent="0.2">
      <c r="A729" s="46">
        <v>385</v>
      </c>
      <c r="B729" s="46" t="s">
        <v>2143</v>
      </c>
      <c r="C729" s="46">
        <v>2</v>
      </c>
      <c r="D729" s="46" t="s">
        <v>1594</v>
      </c>
      <c r="E729" s="55" t="s">
        <v>2317</v>
      </c>
      <c r="F729" s="46" t="s">
        <v>2126</v>
      </c>
      <c r="G729" s="49">
        <v>2014</v>
      </c>
      <c r="H729" s="50">
        <v>11</v>
      </c>
      <c r="I729" s="50">
        <v>1</v>
      </c>
      <c r="J729" s="49" t="s">
        <v>1</v>
      </c>
      <c r="K729" s="23" t="s">
        <v>1</v>
      </c>
      <c r="L729" s="50" t="s">
        <v>1</v>
      </c>
      <c r="M729" s="49" t="s">
        <v>1</v>
      </c>
    </row>
    <row r="730" spans="1:13" x14ac:dyDescent="0.2">
      <c r="A730" s="46">
        <v>240</v>
      </c>
      <c r="B730" s="46" t="str">
        <f>LOOKUP($A730,Persons_Data!A:A,Persons_Data!B:B)</f>
        <v>Toulemon, Robert</v>
      </c>
      <c r="C730" s="46">
        <v>1</v>
      </c>
      <c r="D730" s="46" t="s">
        <v>1802</v>
      </c>
      <c r="E730" s="47" t="s">
        <v>1618</v>
      </c>
      <c r="F730" s="46" t="s">
        <v>1917</v>
      </c>
      <c r="G730" s="48">
        <v>1968</v>
      </c>
      <c r="H730" s="23" t="s">
        <v>1</v>
      </c>
      <c r="I730" s="23" t="s">
        <v>1</v>
      </c>
      <c r="J730" s="48">
        <v>1970</v>
      </c>
      <c r="K730" s="51">
        <v>6</v>
      </c>
      <c r="L730" s="51">
        <v>30</v>
      </c>
      <c r="M730" s="49" t="s">
        <v>1</v>
      </c>
    </row>
    <row r="731" spans="1:13" ht="15" x14ac:dyDescent="0.25">
      <c r="A731" s="46">
        <v>240</v>
      </c>
      <c r="B731" s="46" t="str">
        <f>LOOKUP($A731,Persons_Data!A:A,Persons_Data!B:B)</f>
        <v>Toulemon, Robert</v>
      </c>
      <c r="C731" s="46">
        <v>2</v>
      </c>
      <c r="D731" s="46" t="s">
        <v>1802</v>
      </c>
      <c r="E731" s="47" t="s">
        <v>1618</v>
      </c>
      <c r="F731" s="24" t="s">
        <v>2750</v>
      </c>
      <c r="G731" s="48">
        <v>1970</v>
      </c>
      <c r="H731" s="51">
        <v>7</v>
      </c>
      <c r="I731" s="51">
        <v>1</v>
      </c>
      <c r="J731" s="48">
        <v>1972</v>
      </c>
      <c r="K731" s="23" t="s">
        <v>1</v>
      </c>
      <c r="L731" s="50" t="s">
        <v>1</v>
      </c>
      <c r="M731" s="49" t="s">
        <v>1</v>
      </c>
    </row>
    <row r="732" spans="1:13" x14ac:dyDescent="0.2">
      <c r="A732" s="46">
        <v>349</v>
      </c>
      <c r="B732" s="46" t="str">
        <f>LOOKUP($A732,Persons_Data!A:A,Persons_Data!B:B)</f>
        <v>Trojan, Carlo</v>
      </c>
      <c r="C732" s="46">
        <v>1</v>
      </c>
      <c r="D732" s="46" t="s">
        <v>1803</v>
      </c>
      <c r="E732" s="47" t="s">
        <v>1699</v>
      </c>
      <c r="F732" s="46" t="s">
        <v>1595</v>
      </c>
      <c r="G732" s="48">
        <v>1997</v>
      </c>
      <c r="H732" s="23" t="s">
        <v>1</v>
      </c>
      <c r="I732" s="51" t="s">
        <v>1</v>
      </c>
      <c r="J732" s="48">
        <v>1999</v>
      </c>
      <c r="K732" s="51">
        <v>9</v>
      </c>
      <c r="L732" s="51">
        <v>12</v>
      </c>
      <c r="M732" s="49" t="s">
        <v>1</v>
      </c>
    </row>
    <row r="733" spans="1:13" x14ac:dyDescent="0.2">
      <c r="A733" s="46">
        <v>349</v>
      </c>
      <c r="B733" s="46" t="str">
        <f>LOOKUP($A733,Persons_Data!A:A,Persons_Data!B:B)</f>
        <v>Trojan, Carlo</v>
      </c>
      <c r="C733" s="46">
        <v>2</v>
      </c>
      <c r="D733" s="46" t="s">
        <v>1803</v>
      </c>
      <c r="E733" s="47" t="s">
        <v>1699</v>
      </c>
      <c r="F733" s="46" t="s">
        <v>1583</v>
      </c>
      <c r="G733" s="48">
        <v>1999</v>
      </c>
      <c r="H733" s="51">
        <v>9</v>
      </c>
      <c r="I733" s="51">
        <v>13</v>
      </c>
      <c r="J733" s="48">
        <v>2001</v>
      </c>
      <c r="K733" s="50" t="s">
        <v>1</v>
      </c>
      <c r="L733" s="50" t="s">
        <v>1</v>
      </c>
      <c r="M733" s="49" t="s">
        <v>1</v>
      </c>
    </row>
    <row r="734" spans="1:13" x14ac:dyDescent="0.2">
      <c r="A734" s="46">
        <v>444</v>
      </c>
      <c r="B734" s="46" t="s">
        <v>2713</v>
      </c>
      <c r="C734" s="46">
        <v>1</v>
      </c>
      <c r="D734" s="46" t="s">
        <v>1802</v>
      </c>
      <c r="E734" s="47" t="s">
        <v>1659</v>
      </c>
      <c r="F734" s="46" t="s">
        <v>1465</v>
      </c>
      <c r="G734" s="48">
        <v>2010</v>
      </c>
      <c r="H734" s="51">
        <v>2</v>
      </c>
      <c r="I734" s="51">
        <v>10</v>
      </c>
      <c r="J734" s="48">
        <v>2014</v>
      </c>
      <c r="K734" s="51">
        <v>10</v>
      </c>
      <c r="L734" s="51">
        <v>31</v>
      </c>
      <c r="M734" s="48">
        <v>57</v>
      </c>
    </row>
    <row r="735" spans="1:13" x14ac:dyDescent="0.2">
      <c r="A735" s="46">
        <v>117</v>
      </c>
      <c r="B735" s="46" t="str">
        <f>LOOKUP($A735,Persons_Data!A:A,Persons_Data!B:B)</f>
        <v>Tugendhat, Christopher</v>
      </c>
      <c r="C735" s="46">
        <v>1</v>
      </c>
      <c r="D735" s="46" t="s">
        <v>1594</v>
      </c>
      <c r="E735" s="47" t="s">
        <v>1617</v>
      </c>
      <c r="F735" s="46" t="s">
        <v>1911</v>
      </c>
      <c r="G735" s="48">
        <v>1977</v>
      </c>
      <c r="H735" s="51">
        <v>1</v>
      </c>
      <c r="I735" s="51">
        <v>6</v>
      </c>
      <c r="J735" s="48">
        <v>1981</v>
      </c>
      <c r="K735" s="51">
        <v>1</v>
      </c>
      <c r="L735" s="51">
        <v>5</v>
      </c>
      <c r="M735" s="48">
        <v>49</v>
      </c>
    </row>
    <row r="736" spans="1:13" x14ac:dyDescent="0.2">
      <c r="A736" s="46">
        <v>117</v>
      </c>
      <c r="B736" s="46" t="str">
        <f>LOOKUP($A736,Persons_Data!A:A,Persons_Data!B:B)</f>
        <v>Tugendhat, Christopher</v>
      </c>
      <c r="C736" s="46">
        <v>2</v>
      </c>
      <c r="D736" s="46" t="s">
        <v>1581</v>
      </c>
      <c r="E736" s="47" t="s">
        <v>1617</v>
      </c>
      <c r="F736" s="46" t="s">
        <v>1893</v>
      </c>
      <c r="G736" s="48">
        <v>1981</v>
      </c>
      <c r="H736" s="51">
        <v>1</v>
      </c>
      <c r="I736" s="51">
        <v>6</v>
      </c>
      <c r="J736" s="48">
        <v>1985</v>
      </c>
      <c r="K736" s="51">
        <v>1</v>
      </c>
      <c r="L736" s="51">
        <v>5</v>
      </c>
      <c r="M736" s="48">
        <v>49</v>
      </c>
    </row>
    <row r="737" spans="1:13" x14ac:dyDescent="0.2">
      <c r="A737" s="46">
        <v>222</v>
      </c>
      <c r="B737" s="46" t="str">
        <f>LOOKUP($A737,Persons_Data!A:A,Persons_Data!B:B)</f>
        <v>Vanden Abeele, Michel</v>
      </c>
      <c r="C737" s="46">
        <v>1</v>
      </c>
      <c r="D737" s="46" t="s">
        <v>1802</v>
      </c>
      <c r="E737" s="47" t="s">
        <v>1618</v>
      </c>
      <c r="F737" s="46" t="s">
        <v>1595</v>
      </c>
      <c r="G737" s="48">
        <v>1996</v>
      </c>
      <c r="H737" s="23" t="s">
        <v>1</v>
      </c>
      <c r="I737" s="23" t="s">
        <v>1</v>
      </c>
      <c r="J737" s="48">
        <v>1997</v>
      </c>
      <c r="K737" s="23" t="s">
        <v>1</v>
      </c>
      <c r="L737" s="50" t="s">
        <v>1</v>
      </c>
      <c r="M737" s="49" t="s">
        <v>1</v>
      </c>
    </row>
    <row r="738" spans="1:13" x14ac:dyDescent="0.2">
      <c r="A738" s="46">
        <v>222</v>
      </c>
      <c r="B738" s="46" t="str">
        <f>LOOKUP($A738,Persons_Data!A:A,Persons_Data!B:B)</f>
        <v>Vanden Abeele, Michel</v>
      </c>
      <c r="C738" s="46">
        <v>3</v>
      </c>
      <c r="D738" s="46" t="s">
        <v>1802</v>
      </c>
      <c r="E738" s="47" t="s">
        <v>1760</v>
      </c>
      <c r="F738" s="46" t="s">
        <v>1583</v>
      </c>
      <c r="G738" s="48">
        <v>1999</v>
      </c>
      <c r="H738" s="51">
        <v>9</v>
      </c>
      <c r="I738" s="51">
        <v>13</v>
      </c>
      <c r="J738" s="48">
        <v>2002</v>
      </c>
      <c r="K738" s="23" t="s">
        <v>1</v>
      </c>
      <c r="L738" s="50" t="s">
        <v>1</v>
      </c>
      <c r="M738" s="49" t="s">
        <v>1</v>
      </c>
    </row>
    <row r="739" spans="1:13" x14ac:dyDescent="0.2">
      <c r="A739" s="46">
        <v>222</v>
      </c>
      <c r="B739" s="46" t="str">
        <f>LOOKUP($A739,Persons_Data!A:A,Persons_Data!B:B)</f>
        <v>Vanden Abeele, Michel</v>
      </c>
      <c r="C739" s="46">
        <v>2</v>
      </c>
      <c r="D739" s="46" t="s">
        <v>1802</v>
      </c>
      <c r="E739" s="47" t="s">
        <v>1760</v>
      </c>
      <c r="F739" s="46" t="s">
        <v>1595</v>
      </c>
      <c r="G739" s="48">
        <v>1997</v>
      </c>
      <c r="H739" s="23" t="s">
        <v>1</v>
      </c>
      <c r="I739" s="23" t="s">
        <v>1</v>
      </c>
      <c r="J739" s="48">
        <v>1999</v>
      </c>
      <c r="K739" s="51">
        <v>9</v>
      </c>
      <c r="L739" s="51">
        <v>12</v>
      </c>
      <c r="M739" s="49" t="s">
        <v>1</v>
      </c>
    </row>
    <row r="740" spans="1:13" x14ac:dyDescent="0.2">
      <c r="A740" s="46">
        <v>94</v>
      </c>
      <c r="B740" s="46" t="str">
        <f>LOOKUP($A740,Persons_Data!A:A,Persons_Data!B:B)</f>
        <v>Vanni d'Archirafi, Raniero</v>
      </c>
      <c r="C740" s="46">
        <v>1</v>
      </c>
      <c r="D740" s="46" t="s">
        <v>1594</v>
      </c>
      <c r="E740" s="47" t="s">
        <v>2325</v>
      </c>
      <c r="F740" s="46" t="s">
        <v>1812</v>
      </c>
      <c r="G740" s="48">
        <v>1993</v>
      </c>
      <c r="H740" s="51">
        <v>1</v>
      </c>
      <c r="I740" s="51">
        <v>6</v>
      </c>
      <c r="J740" s="48">
        <v>1995</v>
      </c>
      <c r="K740" s="51">
        <v>1</v>
      </c>
      <c r="L740" s="51">
        <v>22</v>
      </c>
      <c r="M740" s="48">
        <v>25</v>
      </c>
    </row>
    <row r="741" spans="1:13" x14ac:dyDescent="0.2">
      <c r="A741" s="46">
        <v>106</v>
      </c>
      <c r="B741" s="46" t="str">
        <f>LOOKUP($A741,Persons_Data!A:A,Persons_Data!B:B)</f>
        <v>Varfis, Grigoris</v>
      </c>
      <c r="C741" s="46">
        <v>1</v>
      </c>
      <c r="D741" s="46" t="s">
        <v>1594</v>
      </c>
      <c r="E741" s="47" t="s">
        <v>1689</v>
      </c>
      <c r="F741" s="46" t="s">
        <v>1827</v>
      </c>
      <c r="G741" s="48">
        <v>1985</v>
      </c>
      <c r="H741" s="51">
        <v>1</v>
      </c>
      <c r="I741" s="51">
        <v>6</v>
      </c>
      <c r="J741" s="48">
        <v>1986</v>
      </c>
      <c r="K741" s="51">
        <v>1</v>
      </c>
      <c r="L741" s="51">
        <v>1</v>
      </c>
      <c r="M741" s="48">
        <v>13</v>
      </c>
    </row>
    <row r="742" spans="1:13" x14ac:dyDescent="0.2">
      <c r="A742" s="46">
        <v>106</v>
      </c>
      <c r="B742" s="46" t="str">
        <f>LOOKUP($A742,Persons_Data!A:A,Persons_Data!B:B)</f>
        <v>Varfis, Grigoris</v>
      </c>
      <c r="C742" s="46">
        <v>2</v>
      </c>
      <c r="D742" s="46" t="s">
        <v>1594</v>
      </c>
      <c r="E742" s="47" t="s">
        <v>2321</v>
      </c>
      <c r="F742" s="46" t="s">
        <v>1827</v>
      </c>
      <c r="G742" s="48">
        <v>1986</v>
      </c>
      <c r="H742" s="51">
        <v>1</v>
      </c>
      <c r="I742" s="51">
        <v>1</v>
      </c>
      <c r="J742" s="48">
        <v>1989</v>
      </c>
      <c r="K742" s="51">
        <v>1</v>
      </c>
      <c r="L742" s="51">
        <v>5</v>
      </c>
      <c r="M742" s="48">
        <v>37</v>
      </c>
    </row>
    <row r="743" spans="1:13" x14ac:dyDescent="0.2">
      <c r="A743" s="46">
        <v>53</v>
      </c>
      <c r="B743" s="46" t="str">
        <f>LOOKUP($A743,Persons_Data!A:A,Persons_Data!B:B)</f>
        <v>Vassiliou, Androulla</v>
      </c>
      <c r="C743" s="46">
        <v>1</v>
      </c>
      <c r="D743" s="46" t="s">
        <v>1594</v>
      </c>
      <c r="E743" s="47" t="s">
        <v>2321</v>
      </c>
      <c r="F743" s="46" t="s">
        <v>1637</v>
      </c>
      <c r="G743" s="48">
        <v>2008</v>
      </c>
      <c r="H743" s="51">
        <v>3</v>
      </c>
      <c r="I743" s="51">
        <v>3</v>
      </c>
      <c r="J743" s="48">
        <v>2010</v>
      </c>
      <c r="K743" s="51">
        <v>2</v>
      </c>
      <c r="L743" s="51">
        <v>9</v>
      </c>
      <c r="M743" s="48">
        <v>24</v>
      </c>
    </row>
    <row r="744" spans="1:13" x14ac:dyDescent="0.2">
      <c r="A744" s="46">
        <v>53</v>
      </c>
      <c r="B744" s="46" t="str">
        <f>LOOKUP($A744,Persons_Data!A:A,Persons_Data!B:B)</f>
        <v>Vassiliou, Androulla</v>
      </c>
      <c r="C744" s="46">
        <v>2</v>
      </c>
      <c r="D744" s="46" t="s">
        <v>1594</v>
      </c>
      <c r="E744" s="47" t="s">
        <v>1659</v>
      </c>
      <c r="F744" s="46" t="s">
        <v>1465</v>
      </c>
      <c r="G744" s="48">
        <v>2010</v>
      </c>
      <c r="H744" s="51">
        <v>2</v>
      </c>
      <c r="I744" s="51">
        <v>10</v>
      </c>
      <c r="J744" s="48">
        <v>2014</v>
      </c>
      <c r="K744" s="51">
        <v>10</v>
      </c>
      <c r="L744" s="51">
        <v>31</v>
      </c>
      <c r="M744" s="48">
        <v>57</v>
      </c>
    </row>
    <row r="745" spans="1:13" x14ac:dyDescent="0.2">
      <c r="A745" s="46">
        <v>405</v>
      </c>
      <c r="B745" s="46" t="s">
        <v>2164</v>
      </c>
      <c r="C745" s="46">
        <v>1</v>
      </c>
      <c r="D745" s="46" t="s">
        <v>1802</v>
      </c>
      <c r="E745" s="47" t="s">
        <v>743</v>
      </c>
      <c r="F745" s="46" t="s">
        <v>2126</v>
      </c>
      <c r="G745" s="49">
        <v>2014</v>
      </c>
      <c r="H745" s="50">
        <v>11</v>
      </c>
      <c r="I745" s="50">
        <v>1</v>
      </c>
      <c r="J745" s="49" t="s">
        <v>1</v>
      </c>
      <c r="K745" s="23" t="s">
        <v>1</v>
      </c>
      <c r="L745" s="50" t="s">
        <v>1</v>
      </c>
      <c r="M745" s="49" t="s">
        <v>1</v>
      </c>
    </row>
    <row r="746" spans="1:13" x14ac:dyDescent="0.2">
      <c r="A746" s="46">
        <v>420</v>
      </c>
      <c r="B746" s="46" t="s">
        <v>2178</v>
      </c>
      <c r="C746" s="46">
        <v>1</v>
      </c>
      <c r="D746" s="46" t="s">
        <v>1802</v>
      </c>
      <c r="E746" s="55" t="s">
        <v>2323</v>
      </c>
      <c r="F746" s="46" t="s">
        <v>2126</v>
      </c>
      <c r="G746" s="49">
        <v>2014</v>
      </c>
      <c r="H746" s="50">
        <v>11</v>
      </c>
      <c r="I746" s="50">
        <v>1</v>
      </c>
      <c r="J746" s="49" t="s">
        <v>1</v>
      </c>
      <c r="K746" s="23" t="s">
        <v>1</v>
      </c>
      <c r="L746" s="50" t="s">
        <v>1</v>
      </c>
      <c r="M746" s="49" t="s">
        <v>1</v>
      </c>
    </row>
    <row r="747" spans="1:13" x14ac:dyDescent="0.2">
      <c r="A747" s="46">
        <v>348</v>
      </c>
      <c r="B747" s="46" t="str">
        <f>LOOKUP($A747,Persons_Data!A:A,Persons_Data!B:B)</f>
        <v>Ventura, Isabella</v>
      </c>
      <c r="C747" s="46">
        <v>1</v>
      </c>
      <c r="D747" s="46" t="s">
        <v>1802</v>
      </c>
      <c r="E747" s="47" t="s">
        <v>1617</v>
      </c>
      <c r="F747" s="46" t="s">
        <v>1595</v>
      </c>
      <c r="G747" s="49" t="s">
        <v>1</v>
      </c>
      <c r="H747" s="23" t="s">
        <v>1</v>
      </c>
      <c r="I747" s="51" t="s">
        <v>1</v>
      </c>
      <c r="J747" s="48">
        <v>1999</v>
      </c>
      <c r="K747" s="51">
        <v>9</v>
      </c>
      <c r="L747" s="51">
        <v>12</v>
      </c>
      <c r="M747" s="49" t="s">
        <v>1</v>
      </c>
    </row>
    <row r="748" spans="1:13" x14ac:dyDescent="0.2">
      <c r="A748" s="46">
        <v>348</v>
      </c>
      <c r="B748" s="46" t="str">
        <f>LOOKUP($A748,Persons_Data!A:A,Persons_Data!B:B)</f>
        <v>Ventura, Isabella</v>
      </c>
      <c r="C748" s="46">
        <v>2</v>
      </c>
      <c r="D748" s="46" t="s">
        <v>1802</v>
      </c>
      <c r="E748" s="47" t="s">
        <v>1617</v>
      </c>
      <c r="F748" s="46" t="s">
        <v>1583</v>
      </c>
      <c r="G748" s="48">
        <v>1999</v>
      </c>
      <c r="H748" s="51">
        <v>9</v>
      </c>
      <c r="I748" s="51">
        <v>13</v>
      </c>
      <c r="J748" s="49" t="s">
        <v>1</v>
      </c>
      <c r="K748" s="50" t="s">
        <v>1</v>
      </c>
      <c r="L748" s="50" t="s">
        <v>1</v>
      </c>
      <c r="M748" s="49" t="s">
        <v>1</v>
      </c>
    </row>
    <row r="749" spans="1:13" x14ac:dyDescent="0.2">
      <c r="A749" s="46">
        <v>15</v>
      </c>
      <c r="B749" s="46" t="str">
        <f>LOOKUP($A749,Persons_Data!A:A,Persons_Data!B:B)</f>
        <v>Verheugen, Günther</v>
      </c>
      <c r="C749" s="46">
        <v>1</v>
      </c>
      <c r="D749" s="46" t="s">
        <v>1594</v>
      </c>
      <c r="E749" s="47" t="s">
        <v>2318</v>
      </c>
      <c r="F749" s="46" t="s">
        <v>1583</v>
      </c>
      <c r="G749" s="48">
        <v>1999</v>
      </c>
      <c r="H749" s="51">
        <v>9</v>
      </c>
      <c r="I749" s="51">
        <v>13</v>
      </c>
      <c r="J749" s="48">
        <v>2004</v>
      </c>
      <c r="K749" s="51">
        <v>11</v>
      </c>
      <c r="L749" s="51">
        <v>21</v>
      </c>
      <c r="M749" s="48">
        <v>63</v>
      </c>
    </row>
    <row r="750" spans="1:13" x14ac:dyDescent="0.2">
      <c r="A750" s="46">
        <v>15</v>
      </c>
      <c r="B750" s="46" t="str">
        <f>LOOKUP($A750,Persons_Data!A:A,Persons_Data!B:B)</f>
        <v>Verheugen, Günther</v>
      </c>
      <c r="C750" s="46">
        <v>2</v>
      </c>
      <c r="D750" s="46" t="s">
        <v>1581</v>
      </c>
      <c r="E750" s="47" t="s">
        <v>1618</v>
      </c>
      <c r="F750" s="46" t="s">
        <v>1637</v>
      </c>
      <c r="G750" s="48">
        <v>2004</v>
      </c>
      <c r="H750" s="51">
        <v>11</v>
      </c>
      <c r="I750" s="51">
        <v>22</v>
      </c>
      <c r="J750" s="48">
        <v>2010</v>
      </c>
      <c r="K750" s="51">
        <v>2</v>
      </c>
      <c r="L750" s="51">
        <v>9</v>
      </c>
      <c r="M750" s="48">
        <v>64</v>
      </c>
    </row>
    <row r="751" spans="1:13" x14ac:dyDescent="0.2">
      <c r="A751" s="46">
        <v>227</v>
      </c>
      <c r="B751" s="46" t="str">
        <f>LOOKUP($A751,Persons_Data!A:A,Persons_Data!B:B)</f>
        <v>Verloren van Themaat, Pieter</v>
      </c>
      <c r="C751" s="46">
        <v>1</v>
      </c>
      <c r="D751" s="46" t="s">
        <v>1802</v>
      </c>
      <c r="E751" s="47" t="s">
        <v>1604</v>
      </c>
      <c r="F751" s="46" t="s">
        <v>1952</v>
      </c>
      <c r="G751" s="48">
        <v>1958</v>
      </c>
      <c r="H751" s="23" t="s">
        <v>1</v>
      </c>
      <c r="I751" s="23" t="s">
        <v>1</v>
      </c>
      <c r="J751" s="48">
        <v>1962</v>
      </c>
      <c r="K751" s="51">
        <v>1</v>
      </c>
      <c r="L751" s="51">
        <v>9</v>
      </c>
      <c r="M751" s="49" t="s">
        <v>1</v>
      </c>
    </row>
    <row r="752" spans="1:13" x14ac:dyDescent="0.2">
      <c r="A752" s="46">
        <v>227</v>
      </c>
      <c r="B752" s="46" t="str">
        <f>LOOKUP($A752,Persons_Data!A:A,Persons_Data!B:B)</f>
        <v>Verloren van Themaat, Pieter</v>
      </c>
      <c r="C752" s="46">
        <v>2</v>
      </c>
      <c r="D752" s="46" t="s">
        <v>1802</v>
      </c>
      <c r="E752" s="47" t="s">
        <v>1604</v>
      </c>
      <c r="F752" s="46" t="s">
        <v>2045</v>
      </c>
      <c r="G752" s="48">
        <v>1962</v>
      </c>
      <c r="H752" s="51">
        <v>1</v>
      </c>
      <c r="I752" s="51">
        <v>10</v>
      </c>
      <c r="J752" s="48">
        <v>1967</v>
      </c>
      <c r="K752" s="51">
        <v>9</v>
      </c>
      <c r="L752" s="51">
        <v>30</v>
      </c>
      <c r="M752" s="49" t="s">
        <v>1</v>
      </c>
    </row>
    <row r="753" spans="1:13" x14ac:dyDescent="0.2">
      <c r="A753" s="46">
        <v>216</v>
      </c>
      <c r="B753" s="46" t="str">
        <f>LOOKUP($A753,Persons_Data!A:A,Persons_Data!B:B)</f>
        <v>Verrue, Robert</v>
      </c>
      <c r="C753" s="46">
        <v>1</v>
      </c>
      <c r="D753" s="46" t="s">
        <v>1802</v>
      </c>
      <c r="E753" s="47" t="s">
        <v>2314</v>
      </c>
      <c r="F753" s="46" t="s">
        <v>1595</v>
      </c>
      <c r="G753" s="48">
        <v>1996</v>
      </c>
      <c r="H753" s="51">
        <v>1</v>
      </c>
      <c r="I753" s="23" t="s">
        <v>1</v>
      </c>
      <c r="J753" s="48">
        <v>1999</v>
      </c>
      <c r="K753" s="51">
        <v>9</v>
      </c>
      <c r="L753" s="51">
        <v>12</v>
      </c>
      <c r="M753" s="48">
        <v>45</v>
      </c>
    </row>
    <row r="754" spans="1:13" x14ac:dyDescent="0.2">
      <c r="A754" s="46">
        <v>216</v>
      </c>
      <c r="B754" s="46" t="str">
        <f>LOOKUP($A754,Persons_Data!A:A,Persons_Data!B:B)</f>
        <v>Verrue, Robert</v>
      </c>
      <c r="C754" s="46">
        <v>2</v>
      </c>
      <c r="D754" s="46" t="s">
        <v>1802</v>
      </c>
      <c r="E754" s="47" t="s">
        <v>2314</v>
      </c>
      <c r="F754" s="46" t="s">
        <v>1583</v>
      </c>
      <c r="G754" s="48">
        <v>1999</v>
      </c>
      <c r="H754" s="51">
        <v>9</v>
      </c>
      <c r="I754" s="51">
        <v>13</v>
      </c>
      <c r="J754" s="48">
        <v>2002</v>
      </c>
      <c r="K754" s="51">
        <v>6</v>
      </c>
      <c r="L754" s="50" t="s">
        <v>1</v>
      </c>
      <c r="M754" s="48">
        <v>34</v>
      </c>
    </row>
    <row r="755" spans="1:13" x14ac:dyDescent="0.2">
      <c r="A755" s="46">
        <v>216</v>
      </c>
      <c r="B755" s="46" t="str">
        <f>LOOKUP($A755,Persons_Data!A:A,Persons_Data!B:B)</f>
        <v>Verrue, Robert</v>
      </c>
      <c r="C755" s="46">
        <v>3</v>
      </c>
      <c r="D755" s="46" t="s">
        <v>1802</v>
      </c>
      <c r="E755" s="47" t="s">
        <v>1760</v>
      </c>
      <c r="F755" s="46" t="s">
        <v>1583</v>
      </c>
      <c r="G755" s="48">
        <v>2002</v>
      </c>
      <c r="H755" s="51">
        <v>7</v>
      </c>
      <c r="I755" s="23" t="s">
        <v>1</v>
      </c>
      <c r="J755" s="48">
        <v>2004</v>
      </c>
      <c r="K755" s="51">
        <v>11</v>
      </c>
      <c r="L755" s="51">
        <v>21</v>
      </c>
      <c r="M755" s="48">
        <v>29</v>
      </c>
    </row>
    <row r="756" spans="1:13" x14ac:dyDescent="0.2">
      <c r="A756" s="46">
        <v>216</v>
      </c>
      <c r="B756" s="46" t="str">
        <f>LOOKUP($A756,Persons_Data!A:A,Persons_Data!B:B)</f>
        <v>Verrue, Robert</v>
      </c>
      <c r="C756" s="46">
        <v>4</v>
      </c>
      <c r="D756" s="46" t="s">
        <v>1802</v>
      </c>
      <c r="E756" s="47" t="s">
        <v>1760</v>
      </c>
      <c r="F756" s="46" t="s">
        <v>1637</v>
      </c>
      <c r="G756" s="48">
        <v>2004</v>
      </c>
      <c r="H756" s="51">
        <v>11</v>
      </c>
      <c r="I756" s="51">
        <v>22</v>
      </c>
      <c r="J756" s="48">
        <v>2009</v>
      </c>
      <c r="K756" s="51">
        <v>5</v>
      </c>
      <c r="L756" s="51">
        <v>30</v>
      </c>
      <c r="M756" s="48">
        <v>55</v>
      </c>
    </row>
    <row r="757" spans="1:13" x14ac:dyDescent="0.2">
      <c r="A757" s="46">
        <v>216</v>
      </c>
      <c r="B757" s="46" t="str">
        <f>LOOKUP($A757,Persons_Data!A:A,Persons_Data!B:B)</f>
        <v>Verrue, Robert</v>
      </c>
      <c r="C757" s="46">
        <v>5</v>
      </c>
      <c r="D757" s="46" t="s">
        <v>1802</v>
      </c>
      <c r="E757" s="47" t="s">
        <v>1685</v>
      </c>
      <c r="F757" s="46" t="s">
        <v>1637</v>
      </c>
      <c r="G757" s="48">
        <v>2009</v>
      </c>
      <c r="H757" s="51">
        <v>6</v>
      </c>
      <c r="I757" s="51">
        <v>1</v>
      </c>
      <c r="J757" s="49" t="s">
        <v>1</v>
      </c>
      <c r="K757" s="23" t="s">
        <v>1</v>
      </c>
      <c r="L757" s="50" t="s">
        <v>1</v>
      </c>
      <c r="M757" s="49" t="s">
        <v>1</v>
      </c>
    </row>
    <row r="758" spans="1:13" x14ac:dyDescent="0.2">
      <c r="A758" s="46">
        <v>383</v>
      </c>
      <c r="B758" s="46" t="s">
        <v>2141</v>
      </c>
      <c r="C758" s="46">
        <v>1</v>
      </c>
      <c r="D758" s="46" t="s">
        <v>1594</v>
      </c>
      <c r="E758" s="47" t="s">
        <v>1685</v>
      </c>
      <c r="F758" s="46" t="s">
        <v>2126</v>
      </c>
      <c r="G758" s="49">
        <v>2014</v>
      </c>
      <c r="H758" s="50">
        <v>11</v>
      </c>
      <c r="I758" s="50">
        <v>1</v>
      </c>
      <c r="J758" s="49" t="s">
        <v>1</v>
      </c>
      <c r="K758" s="23" t="s">
        <v>1</v>
      </c>
      <c r="L758" s="50" t="s">
        <v>1</v>
      </c>
      <c r="M758" s="49" t="s">
        <v>1</v>
      </c>
    </row>
    <row r="759" spans="1:13" x14ac:dyDescent="0.2">
      <c r="A759" s="46">
        <v>307</v>
      </c>
      <c r="B759" s="46" t="str">
        <f>LOOKUP($A759,Persons_Data!A:A,Persons_Data!B:B)</f>
        <v>Villain, Claude</v>
      </c>
      <c r="C759" s="46">
        <v>2</v>
      </c>
      <c r="D759" s="46" t="s">
        <v>1802</v>
      </c>
      <c r="E759" s="47" t="s">
        <v>1611</v>
      </c>
      <c r="F759" s="46" t="s">
        <v>1893</v>
      </c>
      <c r="G759" s="48">
        <v>1981</v>
      </c>
      <c r="H759" s="51">
        <v>1</v>
      </c>
      <c r="I759" s="51">
        <v>6</v>
      </c>
      <c r="J759" s="49" t="s">
        <v>1</v>
      </c>
      <c r="K759" s="23" t="s">
        <v>1</v>
      </c>
      <c r="L759" s="50" t="s">
        <v>1</v>
      </c>
      <c r="M759" s="49" t="s">
        <v>1</v>
      </c>
    </row>
    <row r="760" spans="1:13" x14ac:dyDescent="0.2">
      <c r="A760" s="46">
        <v>307</v>
      </c>
      <c r="B760" s="46" t="str">
        <f>LOOKUP($A760,Persons_Data!A:A,Persons_Data!B:B)</f>
        <v>Villain, Claude</v>
      </c>
      <c r="C760" s="46">
        <v>1</v>
      </c>
      <c r="D760" s="46" t="s">
        <v>1802</v>
      </c>
      <c r="E760" s="47" t="s">
        <v>1611</v>
      </c>
      <c r="F760" s="46" t="s">
        <v>1911</v>
      </c>
      <c r="G760" s="49" t="s">
        <v>1</v>
      </c>
      <c r="H760" s="23" t="s">
        <v>1</v>
      </c>
      <c r="I760" s="23" t="s">
        <v>1</v>
      </c>
      <c r="J760" s="48">
        <v>1981</v>
      </c>
      <c r="K760" s="51">
        <v>1</v>
      </c>
      <c r="L760" s="51">
        <v>5</v>
      </c>
      <c r="M760" s="49" t="s">
        <v>1</v>
      </c>
    </row>
    <row r="761" spans="1:13" ht="15" x14ac:dyDescent="0.25">
      <c r="A761" s="46">
        <v>242</v>
      </c>
      <c r="B761" s="46" t="str">
        <f>LOOKUP($A761,Persons_Data!A:A,Persons_Data!B:B)</f>
        <v>Vinck, Francois</v>
      </c>
      <c r="C761" s="46">
        <v>2</v>
      </c>
      <c r="D761" s="46" t="s">
        <v>1802</v>
      </c>
      <c r="E761" s="47" t="s">
        <v>1685</v>
      </c>
      <c r="F761" s="24" t="s">
        <v>2750</v>
      </c>
      <c r="G761" s="48">
        <v>1970</v>
      </c>
      <c r="H761" s="51">
        <v>7</v>
      </c>
      <c r="I761" s="51">
        <v>1</v>
      </c>
      <c r="J761" s="49" t="s">
        <v>1</v>
      </c>
      <c r="K761" s="23" t="s">
        <v>1</v>
      </c>
      <c r="L761" s="50" t="s">
        <v>1</v>
      </c>
      <c r="M761" s="49" t="s">
        <v>1</v>
      </c>
    </row>
    <row r="762" spans="1:13" x14ac:dyDescent="0.2">
      <c r="A762" s="46">
        <v>242</v>
      </c>
      <c r="B762" s="46" t="str">
        <f>LOOKUP($A762,Persons_Data!A:A,Persons_Data!B:B)</f>
        <v>Vinck, Francois</v>
      </c>
      <c r="C762" s="46">
        <v>1</v>
      </c>
      <c r="D762" s="46" t="s">
        <v>1802</v>
      </c>
      <c r="E762" s="47" t="s">
        <v>1685</v>
      </c>
      <c r="F762" s="46" t="s">
        <v>1917</v>
      </c>
      <c r="G762" s="49" t="s">
        <v>1</v>
      </c>
      <c r="H762" s="23" t="s">
        <v>1</v>
      </c>
      <c r="I762" s="23" t="s">
        <v>1</v>
      </c>
      <c r="J762" s="48">
        <v>1970</v>
      </c>
      <c r="K762" s="51">
        <v>6</v>
      </c>
      <c r="L762" s="51">
        <v>30</v>
      </c>
      <c r="M762" s="49" t="s">
        <v>1</v>
      </c>
    </row>
    <row r="763" spans="1:13" x14ac:dyDescent="0.2">
      <c r="A763" s="46">
        <v>369</v>
      </c>
      <c r="B763" s="46" t="s">
        <v>2127</v>
      </c>
      <c r="C763" s="46">
        <v>1</v>
      </c>
      <c r="D763" s="46" t="s">
        <v>1581</v>
      </c>
      <c r="E763" s="55" t="s">
        <v>1699</v>
      </c>
      <c r="F763" s="46" t="s">
        <v>2126</v>
      </c>
      <c r="G763" s="49">
        <v>2014</v>
      </c>
      <c r="H763" s="50">
        <v>11</v>
      </c>
      <c r="I763" s="50">
        <v>1</v>
      </c>
      <c r="J763" s="49" t="s">
        <v>1</v>
      </c>
      <c r="K763" s="23" t="s">
        <v>1</v>
      </c>
      <c r="L763" s="50" t="s">
        <v>1</v>
      </c>
      <c r="M763" s="49" t="s">
        <v>1</v>
      </c>
    </row>
    <row r="764" spans="1:13" x14ac:dyDescent="0.2">
      <c r="A764" s="46">
        <v>22</v>
      </c>
      <c r="B764" s="46" t="str">
        <f>LOOKUP($A764,Persons_Data!A:A,Persons_Data!B:B)</f>
        <v>Vitorino, Antonio</v>
      </c>
      <c r="C764" s="46">
        <v>1</v>
      </c>
      <c r="D764" s="46" t="s">
        <v>1594</v>
      </c>
      <c r="E764" s="47" t="s">
        <v>2275</v>
      </c>
      <c r="F764" s="46" t="s">
        <v>1583</v>
      </c>
      <c r="G764" s="48">
        <v>1999</v>
      </c>
      <c r="H764" s="51">
        <v>9</v>
      </c>
      <c r="I764" s="51">
        <v>13</v>
      </c>
      <c r="J764" s="48">
        <v>2004</v>
      </c>
      <c r="K764" s="51">
        <v>11</v>
      </c>
      <c r="L764" s="51">
        <v>21</v>
      </c>
      <c r="M764" s="48">
        <v>63</v>
      </c>
    </row>
    <row r="765" spans="1:13" x14ac:dyDescent="0.2">
      <c r="A765" s="46">
        <v>262</v>
      </c>
      <c r="B765" s="46" t="str">
        <f>LOOKUP($A765,Persons_Data!A:A,Persons_Data!B:B)</f>
        <v>Vogelaar, Théodore</v>
      </c>
      <c r="C765" s="46">
        <v>1</v>
      </c>
      <c r="D765" s="46" t="s">
        <v>1802</v>
      </c>
      <c r="E765" s="47" t="s">
        <v>755</v>
      </c>
      <c r="F765" s="46" t="s">
        <v>1952</v>
      </c>
      <c r="G765" s="48">
        <v>1958</v>
      </c>
      <c r="H765" s="23" t="s">
        <v>1</v>
      </c>
      <c r="I765" s="23" t="s">
        <v>1</v>
      </c>
      <c r="J765" s="49" t="s">
        <v>1</v>
      </c>
      <c r="K765" s="23" t="s">
        <v>1</v>
      </c>
      <c r="L765" s="50" t="s">
        <v>1</v>
      </c>
      <c r="M765" s="49" t="s">
        <v>1</v>
      </c>
    </row>
    <row r="766" spans="1:13" ht="15" x14ac:dyDescent="0.25">
      <c r="A766" s="46">
        <v>262</v>
      </c>
      <c r="B766" s="46" t="str">
        <f>LOOKUP($A766,Persons_Data!A:A,Persons_Data!B:B)</f>
        <v>Vogelaar, Théodore</v>
      </c>
      <c r="C766" s="46">
        <v>4</v>
      </c>
      <c r="D766" s="46" t="s">
        <v>1802</v>
      </c>
      <c r="E766" s="47" t="s">
        <v>2325</v>
      </c>
      <c r="F766" s="24" t="s">
        <v>2750</v>
      </c>
      <c r="G766" s="48">
        <v>1970</v>
      </c>
      <c r="H766" s="51">
        <v>7</v>
      </c>
      <c r="I766" s="51">
        <v>1</v>
      </c>
      <c r="J766" s="49" t="s">
        <v>1</v>
      </c>
      <c r="K766" s="23" t="s">
        <v>1</v>
      </c>
      <c r="L766" s="50" t="s">
        <v>1</v>
      </c>
      <c r="M766" s="49" t="s">
        <v>1</v>
      </c>
    </row>
    <row r="767" spans="1:13" x14ac:dyDescent="0.2">
      <c r="A767" s="46">
        <v>262</v>
      </c>
      <c r="B767" s="46" t="str">
        <f>LOOKUP($A767,Persons_Data!A:A,Persons_Data!B:B)</f>
        <v>Vogelaar, Théodore</v>
      </c>
      <c r="C767" s="46">
        <v>2</v>
      </c>
      <c r="D767" s="46" t="s">
        <v>1802</v>
      </c>
      <c r="E767" s="47" t="s">
        <v>2330</v>
      </c>
      <c r="F767" s="46" t="s">
        <v>2045</v>
      </c>
      <c r="G767" s="49" t="s">
        <v>1</v>
      </c>
      <c r="H767" s="23" t="s">
        <v>1</v>
      </c>
      <c r="I767" s="23" t="s">
        <v>1</v>
      </c>
      <c r="J767" s="49" t="s">
        <v>1</v>
      </c>
      <c r="K767" s="23" t="s">
        <v>1</v>
      </c>
      <c r="L767" s="50" t="s">
        <v>1</v>
      </c>
      <c r="M767" s="49" t="s">
        <v>1</v>
      </c>
    </row>
    <row r="768" spans="1:13" ht="13.5" customHeight="1" x14ac:dyDescent="0.2">
      <c r="A768" s="46">
        <v>262</v>
      </c>
      <c r="B768" s="46" t="str">
        <f>LOOKUP($A768,Persons_Data!A:A,Persons_Data!B:B)</f>
        <v>Vogelaar, Théodore</v>
      </c>
      <c r="C768" s="46">
        <v>3</v>
      </c>
      <c r="D768" s="46" t="s">
        <v>1802</v>
      </c>
      <c r="E768" s="47" t="s">
        <v>2325</v>
      </c>
      <c r="F768" s="46" t="s">
        <v>1917</v>
      </c>
      <c r="G768" s="49" t="s">
        <v>1</v>
      </c>
      <c r="H768" s="23" t="s">
        <v>1</v>
      </c>
      <c r="I768" s="23" t="s">
        <v>1</v>
      </c>
      <c r="J768" s="48">
        <v>1970</v>
      </c>
      <c r="K768" s="51">
        <v>6</v>
      </c>
      <c r="L768" s="51">
        <v>30</v>
      </c>
      <c r="M768" s="49" t="s">
        <v>1</v>
      </c>
    </row>
    <row r="769" spans="1:13" x14ac:dyDescent="0.2">
      <c r="A769" s="46">
        <v>125</v>
      </c>
      <c r="B769" s="46" t="str">
        <f>LOOKUP($A769,Persons_Data!A:A,Persons_Data!B:B)</f>
        <v>Vouel, Raymond</v>
      </c>
      <c r="C769" s="46">
        <v>1</v>
      </c>
      <c r="D769" s="46" t="s">
        <v>1594</v>
      </c>
      <c r="E769" s="47" t="s">
        <v>1604</v>
      </c>
      <c r="F769" s="46" t="s">
        <v>1925</v>
      </c>
      <c r="G769" s="48">
        <v>1976</v>
      </c>
      <c r="H769" s="51">
        <v>7</v>
      </c>
      <c r="I769" s="51">
        <v>22</v>
      </c>
      <c r="J769" s="48">
        <v>1977</v>
      </c>
      <c r="K769" s="51">
        <v>1</v>
      </c>
      <c r="L769" s="51">
        <v>5</v>
      </c>
      <c r="M769" s="48">
        <v>7</v>
      </c>
    </row>
    <row r="770" spans="1:13" x14ac:dyDescent="0.2">
      <c r="A770" s="46">
        <v>125</v>
      </c>
      <c r="B770" s="46" t="str">
        <f>LOOKUP($A770,Persons_Data!A:A,Persons_Data!B:B)</f>
        <v>Vouel, Raymond</v>
      </c>
      <c r="C770" s="46">
        <v>2</v>
      </c>
      <c r="D770" s="46" t="s">
        <v>1594</v>
      </c>
      <c r="E770" s="47" t="s">
        <v>1604</v>
      </c>
      <c r="F770" s="46" t="s">
        <v>1911</v>
      </c>
      <c r="G770" s="48">
        <v>1977</v>
      </c>
      <c r="H770" s="51">
        <v>1</v>
      </c>
      <c r="I770" s="51">
        <v>6</v>
      </c>
      <c r="J770" s="48">
        <v>1981</v>
      </c>
      <c r="K770" s="51">
        <v>1</v>
      </c>
      <c r="L770" s="51">
        <v>5</v>
      </c>
      <c r="M770" s="48">
        <v>49</v>
      </c>
    </row>
    <row r="771" spans="1:13" x14ac:dyDescent="0.2">
      <c r="A771" s="46">
        <v>244</v>
      </c>
      <c r="B771" s="46" t="str">
        <f>LOOKUP($A771,Persons_Data!A:A,Persons_Data!B:B)</f>
        <v>Vredeling, Hendrikus</v>
      </c>
      <c r="C771" s="46">
        <v>1</v>
      </c>
      <c r="D771" s="46" t="s">
        <v>1581</v>
      </c>
      <c r="E771" s="47" t="s">
        <v>1685</v>
      </c>
      <c r="F771" s="46" t="s">
        <v>1911</v>
      </c>
      <c r="G771" s="48">
        <v>1977</v>
      </c>
      <c r="H771" s="51">
        <v>1</v>
      </c>
      <c r="I771" s="51">
        <v>6</v>
      </c>
      <c r="J771" s="48">
        <v>1981</v>
      </c>
      <c r="K771" s="51">
        <v>1</v>
      </c>
      <c r="L771" s="51">
        <v>5</v>
      </c>
      <c r="M771" s="48">
        <v>49</v>
      </c>
    </row>
    <row r="772" spans="1:13" x14ac:dyDescent="0.2">
      <c r="A772" s="46">
        <v>21</v>
      </c>
      <c r="B772" s="46" t="str">
        <f>LOOKUP($A772,Persons_Data!A:A,Persons_Data!B:B)</f>
        <v>Wallström, Margot</v>
      </c>
      <c r="C772" s="46">
        <v>1</v>
      </c>
      <c r="D772" s="46" t="s">
        <v>1594</v>
      </c>
      <c r="E772" s="47" t="s">
        <v>2694</v>
      </c>
      <c r="F772" s="46" t="s">
        <v>1583</v>
      </c>
      <c r="G772" s="48">
        <v>1999</v>
      </c>
      <c r="H772" s="51">
        <v>9</v>
      </c>
      <c r="I772" s="51">
        <v>13</v>
      </c>
      <c r="J772" s="48">
        <v>2004</v>
      </c>
      <c r="K772" s="51">
        <v>11</v>
      </c>
      <c r="L772" s="51">
        <v>21</v>
      </c>
      <c r="M772" s="48">
        <v>63</v>
      </c>
    </row>
    <row r="773" spans="1:13" x14ac:dyDescent="0.2">
      <c r="A773" s="46">
        <v>21</v>
      </c>
      <c r="B773" s="46" t="str">
        <f>LOOKUP($A773,Persons_Data!A:A,Persons_Data!B:B)</f>
        <v>Wallström, Margot</v>
      </c>
      <c r="C773" s="46">
        <v>2</v>
      </c>
      <c r="D773" s="46" t="s">
        <v>1581</v>
      </c>
      <c r="E773" s="47" t="s">
        <v>1672</v>
      </c>
      <c r="F773" s="46" t="s">
        <v>1637</v>
      </c>
      <c r="G773" s="48">
        <v>2004</v>
      </c>
      <c r="H773" s="51">
        <v>11</v>
      </c>
      <c r="I773" s="51">
        <v>22</v>
      </c>
      <c r="J773" s="48">
        <v>2010</v>
      </c>
      <c r="K773" s="51">
        <v>2</v>
      </c>
      <c r="L773" s="51">
        <v>9</v>
      </c>
      <c r="M773" s="49">
        <v>64</v>
      </c>
    </row>
    <row r="774" spans="1:13" x14ac:dyDescent="0.2">
      <c r="A774" s="46">
        <v>268</v>
      </c>
      <c r="B774" s="46" t="str">
        <f>LOOKUP($A774,Persons_Data!A:A,Persons_Data!B:B)</f>
        <v>Wellenstein, Edmund</v>
      </c>
      <c r="C774" s="46">
        <v>1</v>
      </c>
      <c r="D774" s="46" t="s">
        <v>1802</v>
      </c>
      <c r="E774" s="47" t="s">
        <v>1648</v>
      </c>
      <c r="F774" s="46" t="s">
        <v>1917</v>
      </c>
      <c r="G774" s="48">
        <v>1967</v>
      </c>
      <c r="H774" s="23" t="s">
        <v>1</v>
      </c>
      <c r="I774" s="23" t="s">
        <v>1</v>
      </c>
      <c r="J774" s="48">
        <v>1970</v>
      </c>
      <c r="K774" s="51">
        <v>6</v>
      </c>
      <c r="L774" s="51">
        <v>30</v>
      </c>
      <c r="M774" s="49" t="s">
        <v>1</v>
      </c>
    </row>
    <row r="775" spans="1:13" ht="15" x14ac:dyDescent="0.25">
      <c r="A775" s="46">
        <v>268</v>
      </c>
      <c r="B775" s="46" t="str">
        <f>LOOKUP($A775,Persons_Data!A:A,Persons_Data!B:B)</f>
        <v>Wellenstein, Edmund</v>
      </c>
      <c r="C775" s="46">
        <v>2</v>
      </c>
      <c r="D775" s="46" t="s">
        <v>1802</v>
      </c>
      <c r="E775" s="47" t="s">
        <v>1648</v>
      </c>
      <c r="F775" s="24" t="s">
        <v>2750</v>
      </c>
      <c r="G775" s="48">
        <v>1970</v>
      </c>
      <c r="H775" s="51">
        <v>7</v>
      </c>
      <c r="I775" s="51">
        <v>1</v>
      </c>
      <c r="J775" s="48">
        <v>1973</v>
      </c>
      <c r="K775" s="23" t="s">
        <v>1</v>
      </c>
      <c r="L775" s="50" t="s">
        <v>1</v>
      </c>
      <c r="M775" s="49" t="s">
        <v>1</v>
      </c>
    </row>
    <row r="776" spans="1:13" x14ac:dyDescent="0.2">
      <c r="A776" s="46">
        <v>268</v>
      </c>
      <c r="B776" s="46" t="str">
        <f>LOOKUP($A776,Persons_Data!A:A,Persons_Data!B:B)</f>
        <v>Wellenstein, Edmund</v>
      </c>
      <c r="C776" s="46">
        <v>3</v>
      </c>
      <c r="D776" s="46" t="s">
        <v>1802</v>
      </c>
      <c r="E776" s="47" t="s">
        <v>2331</v>
      </c>
      <c r="F776" s="46" t="s">
        <v>1925</v>
      </c>
      <c r="G776" s="48">
        <v>1973</v>
      </c>
      <c r="H776" s="23" t="s">
        <v>1</v>
      </c>
      <c r="I776" s="23" t="s">
        <v>1</v>
      </c>
      <c r="J776" s="48">
        <v>1976</v>
      </c>
      <c r="K776" s="23" t="s">
        <v>1</v>
      </c>
      <c r="L776" s="50" t="s">
        <v>1</v>
      </c>
      <c r="M776" s="49" t="s">
        <v>1</v>
      </c>
    </row>
    <row r="777" spans="1:13" ht="15" x14ac:dyDescent="0.25">
      <c r="A777" s="24">
        <v>299</v>
      </c>
      <c r="B777" s="24" t="str">
        <f>LOOKUP($A777,Persons_Data!A:A,Persons_Data!B:B)</f>
        <v>Williams, Leonard</v>
      </c>
      <c r="C777" s="24">
        <v>2</v>
      </c>
      <c r="D777" s="24" t="s">
        <v>1802</v>
      </c>
      <c r="E777" s="24" t="s">
        <v>2330</v>
      </c>
      <c r="F777" s="24" t="s">
        <v>1911</v>
      </c>
      <c r="G777" s="25">
        <v>1970</v>
      </c>
      <c r="H777" s="26">
        <v>1</v>
      </c>
      <c r="I777" s="26">
        <v>6</v>
      </c>
      <c r="J777" s="27" t="s">
        <v>1</v>
      </c>
      <c r="K777" s="28" t="s">
        <v>1</v>
      </c>
      <c r="L777" s="29" t="s">
        <v>1</v>
      </c>
      <c r="M777" s="27" t="s">
        <v>1</v>
      </c>
    </row>
    <row r="778" spans="1:13" x14ac:dyDescent="0.2">
      <c r="A778" s="46">
        <v>299</v>
      </c>
      <c r="B778" s="46" t="str">
        <f>LOOKUP($A778,Persons_Data!A:A,Persons_Data!B:B)</f>
        <v>Williams, Leonard</v>
      </c>
      <c r="C778" s="46">
        <v>1</v>
      </c>
      <c r="D778" s="46" t="s">
        <v>1802</v>
      </c>
      <c r="E778" s="47" t="s">
        <v>2330</v>
      </c>
      <c r="F778" s="46" t="s">
        <v>1925</v>
      </c>
      <c r="G778" s="49" t="s">
        <v>1</v>
      </c>
      <c r="H778" s="23" t="s">
        <v>1</v>
      </c>
      <c r="I778" s="23" t="s">
        <v>1</v>
      </c>
      <c r="J778" s="48">
        <v>1970</v>
      </c>
      <c r="K778" s="51">
        <v>1</v>
      </c>
      <c r="L778" s="51">
        <v>5</v>
      </c>
      <c r="M778" s="49" t="s">
        <v>1</v>
      </c>
    </row>
    <row r="779" spans="1:13" x14ac:dyDescent="0.2">
      <c r="A779" s="46">
        <v>335</v>
      </c>
      <c r="B779" s="46" t="str">
        <f>LOOKUP($A779,Persons_Data!A:A,Persons_Data!B:B)</f>
        <v>Williamson, David</v>
      </c>
      <c r="C779" s="46">
        <v>1</v>
      </c>
      <c r="D779" s="46" t="s">
        <v>1803</v>
      </c>
      <c r="E779" s="47" t="s">
        <v>1699</v>
      </c>
      <c r="F779" s="46" t="s">
        <v>1827</v>
      </c>
      <c r="G779" s="48">
        <v>1987</v>
      </c>
      <c r="H779" s="23" t="s">
        <v>1</v>
      </c>
      <c r="I779" s="23" t="s">
        <v>1</v>
      </c>
      <c r="J779" s="48">
        <v>1989</v>
      </c>
      <c r="K779" s="51">
        <v>1</v>
      </c>
      <c r="L779" s="51">
        <v>5</v>
      </c>
      <c r="M779" s="49" t="s">
        <v>1</v>
      </c>
    </row>
    <row r="780" spans="1:13" x14ac:dyDescent="0.2">
      <c r="A780" s="46">
        <v>335</v>
      </c>
      <c r="B780" s="46" t="str">
        <f>LOOKUP($A780,Persons_Data!A:A,Persons_Data!B:B)</f>
        <v>Williamson, David</v>
      </c>
      <c r="C780" s="46">
        <v>2</v>
      </c>
      <c r="D780" s="46" t="s">
        <v>1803</v>
      </c>
      <c r="E780" s="47" t="s">
        <v>1699</v>
      </c>
      <c r="F780" s="46" t="s">
        <v>1816</v>
      </c>
      <c r="G780" s="48">
        <v>1989</v>
      </c>
      <c r="H780" s="51">
        <v>1</v>
      </c>
      <c r="I780" s="51">
        <v>6</v>
      </c>
      <c r="J780" s="48">
        <v>1993</v>
      </c>
      <c r="K780" s="51">
        <v>1</v>
      </c>
      <c r="L780" s="51">
        <v>5</v>
      </c>
      <c r="M780" s="48">
        <v>49</v>
      </c>
    </row>
    <row r="781" spans="1:13" x14ac:dyDescent="0.2">
      <c r="A781" s="46">
        <v>335</v>
      </c>
      <c r="B781" s="46" t="str">
        <f>LOOKUP($A781,Persons_Data!A:A,Persons_Data!B:B)</f>
        <v>Williamson, David</v>
      </c>
      <c r="C781" s="46">
        <v>3</v>
      </c>
      <c r="D781" s="46" t="s">
        <v>1803</v>
      </c>
      <c r="E781" s="47" t="s">
        <v>1699</v>
      </c>
      <c r="F781" s="46" t="s">
        <v>1812</v>
      </c>
      <c r="G781" s="48">
        <v>1993</v>
      </c>
      <c r="H781" s="51">
        <v>1</v>
      </c>
      <c r="I781" s="51">
        <v>6</v>
      </c>
      <c r="J781" s="48">
        <v>1995</v>
      </c>
      <c r="K781" s="51">
        <v>1</v>
      </c>
      <c r="L781" s="51">
        <v>22</v>
      </c>
      <c r="M781" s="48">
        <v>25</v>
      </c>
    </row>
    <row r="782" spans="1:13" x14ac:dyDescent="0.2">
      <c r="A782" s="46">
        <v>335</v>
      </c>
      <c r="B782" s="46" t="str">
        <f>LOOKUP($A782,Persons_Data!A:A,Persons_Data!B:B)</f>
        <v>Williamson, David</v>
      </c>
      <c r="C782" s="46">
        <v>4</v>
      </c>
      <c r="D782" s="46" t="s">
        <v>1803</v>
      </c>
      <c r="E782" s="47" t="s">
        <v>1699</v>
      </c>
      <c r="F782" s="46" t="s">
        <v>1595</v>
      </c>
      <c r="G782" s="48">
        <v>1995</v>
      </c>
      <c r="H782" s="51">
        <v>1</v>
      </c>
      <c r="I782" s="51">
        <v>23</v>
      </c>
      <c r="J782" s="48">
        <v>1997</v>
      </c>
      <c r="K782" s="23" t="s">
        <v>1</v>
      </c>
      <c r="L782" s="50" t="s">
        <v>1</v>
      </c>
      <c r="M782" s="49" t="s">
        <v>1</v>
      </c>
    </row>
    <row r="783" spans="1:13" x14ac:dyDescent="0.2">
      <c r="A783" s="46">
        <v>342</v>
      </c>
      <c r="B783" s="46" t="str">
        <f>LOOKUP($A783,Persons_Data!A:A,Persons_Data!B:B)</f>
        <v>Wilmott, Peter Graham</v>
      </c>
      <c r="C783" s="46">
        <v>1</v>
      </c>
      <c r="D783" s="46" t="s">
        <v>1802</v>
      </c>
      <c r="E783" s="47" t="s">
        <v>1760</v>
      </c>
      <c r="F783" s="46" t="s">
        <v>1816</v>
      </c>
      <c r="G783" s="48">
        <v>1990</v>
      </c>
      <c r="H783" s="23" t="s">
        <v>1</v>
      </c>
      <c r="I783" s="51" t="s">
        <v>1</v>
      </c>
      <c r="J783" s="48">
        <v>1993</v>
      </c>
      <c r="K783" s="51">
        <v>1</v>
      </c>
      <c r="L783" s="51">
        <v>5</v>
      </c>
      <c r="M783" s="49" t="s">
        <v>1</v>
      </c>
    </row>
    <row r="784" spans="1:13" x14ac:dyDescent="0.2">
      <c r="A784" s="46">
        <v>342</v>
      </c>
      <c r="B784" s="46" t="str">
        <f>LOOKUP($A784,Persons_Data!A:A,Persons_Data!B:B)</f>
        <v>Wilmott, Peter Graham</v>
      </c>
      <c r="C784" s="46">
        <v>2</v>
      </c>
      <c r="D784" s="46" t="s">
        <v>1802</v>
      </c>
      <c r="E784" s="47" t="s">
        <v>1760</v>
      </c>
      <c r="F784" s="46" t="s">
        <v>1812</v>
      </c>
      <c r="G784" s="48">
        <v>1993</v>
      </c>
      <c r="H784" s="51">
        <v>1</v>
      </c>
      <c r="I784" s="51">
        <v>6</v>
      </c>
      <c r="J784" s="48">
        <v>1995</v>
      </c>
      <c r="K784" s="51">
        <v>1</v>
      </c>
      <c r="L784" s="51">
        <v>22</v>
      </c>
      <c r="M784" s="48">
        <v>25</v>
      </c>
    </row>
    <row r="785" spans="1:13" x14ac:dyDescent="0.2">
      <c r="A785" s="46">
        <v>342</v>
      </c>
      <c r="B785" s="46" t="str">
        <f>LOOKUP($A785,Persons_Data!A:A,Persons_Data!B:B)</f>
        <v>Wilmott, Peter Graham</v>
      </c>
      <c r="C785" s="46">
        <v>3</v>
      </c>
      <c r="D785" s="46" t="s">
        <v>1802</v>
      </c>
      <c r="E785" s="47" t="s">
        <v>1760</v>
      </c>
      <c r="F785" s="46" t="s">
        <v>1595</v>
      </c>
      <c r="G785" s="48">
        <v>1995</v>
      </c>
      <c r="H785" s="51">
        <v>1</v>
      </c>
      <c r="I785" s="51">
        <v>23</v>
      </c>
      <c r="J785" s="48">
        <v>1996</v>
      </c>
      <c r="K785" s="50" t="s">
        <v>1</v>
      </c>
      <c r="L785" s="50" t="s">
        <v>1</v>
      </c>
      <c r="M785" s="49" t="s">
        <v>1</v>
      </c>
    </row>
    <row r="786" spans="1:13" x14ac:dyDescent="0.2">
      <c r="A786" s="46">
        <v>81</v>
      </c>
      <c r="B786" s="46" t="str">
        <f>LOOKUP($A786,Persons_Data!A:A,Persons_Data!B:B)</f>
        <v>Wulf-Mathies, Monika</v>
      </c>
      <c r="C786" s="46">
        <v>1</v>
      </c>
      <c r="D786" s="46" t="s">
        <v>1594</v>
      </c>
      <c r="E786" s="47" t="s">
        <v>1689</v>
      </c>
      <c r="F786" s="46" t="s">
        <v>1595</v>
      </c>
      <c r="G786" s="48">
        <v>1995</v>
      </c>
      <c r="H786" s="51">
        <v>1</v>
      </c>
      <c r="I786" s="51">
        <v>23</v>
      </c>
      <c r="J786" s="48">
        <v>1999</v>
      </c>
      <c r="K786" s="51">
        <v>9</v>
      </c>
      <c r="L786" s="51">
        <v>12</v>
      </c>
      <c r="M786" s="48">
        <v>57</v>
      </c>
    </row>
    <row r="787" spans="1:13" x14ac:dyDescent="0.2">
      <c r="A787" s="46">
        <v>367</v>
      </c>
      <c r="B787" s="46" t="str">
        <f>LOOKUP($A787,Persons_Data!A:A,Persons_Data!B:B)</f>
        <v>Zangl, Peter</v>
      </c>
      <c r="C787" s="46">
        <v>1</v>
      </c>
      <c r="D787" s="46" t="s">
        <v>1802</v>
      </c>
      <c r="E787" s="47" t="s">
        <v>2273</v>
      </c>
      <c r="F787" s="46" t="s">
        <v>1637</v>
      </c>
      <c r="G787" s="48">
        <v>2008</v>
      </c>
      <c r="H787" s="51">
        <v>3</v>
      </c>
      <c r="I787" s="51">
        <v>11</v>
      </c>
      <c r="J787" s="48">
        <v>2010</v>
      </c>
      <c r="K787" s="51">
        <v>2</v>
      </c>
      <c r="L787" s="51">
        <v>9</v>
      </c>
      <c r="M787" s="48">
        <v>24</v>
      </c>
    </row>
    <row r="788" spans="1:13" x14ac:dyDescent="0.2">
      <c r="A788" s="46">
        <v>166</v>
      </c>
      <c r="B788" s="46" t="str">
        <f>LOOKUP($A788,Persons_Data!A:A,Persons_Data!B:B)</f>
        <v>Zourek, Heinz</v>
      </c>
      <c r="C788" s="46">
        <v>1</v>
      </c>
      <c r="D788" s="46" t="s">
        <v>1802</v>
      </c>
      <c r="E788" s="47" t="s">
        <v>1618</v>
      </c>
      <c r="F788" s="46" t="s">
        <v>1637</v>
      </c>
      <c r="G788" s="48">
        <v>2005</v>
      </c>
      <c r="H788" s="51">
        <v>9</v>
      </c>
      <c r="I788" s="23" t="s">
        <v>1</v>
      </c>
      <c r="J788" s="48">
        <v>2010</v>
      </c>
      <c r="K788" s="51">
        <v>2</v>
      </c>
      <c r="L788" s="51">
        <v>9</v>
      </c>
      <c r="M788" s="48">
        <v>52</v>
      </c>
    </row>
    <row r="789" spans="1:13" x14ac:dyDescent="0.2">
      <c r="A789" s="46">
        <v>166</v>
      </c>
      <c r="B789" s="46" t="str">
        <f>LOOKUP($A789,Persons_Data!A:A,Persons_Data!B:B)</f>
        <v>Zourek, Heinz</v>
      </c>
      <c r="C789" s="46">
        <v>2</v>
      </c>
      <c r="D789" s="46" t="s">
        <v>1802</v>
      </c>
      <c r="E789" s="47" t="s">
        <v>1760</v>
      </c>
      <c r="F789" s="46" t="s">
        <v>1465</v>
      </c>
      <c r="G789" s="48">
        <v>2010</v>
      </c>
      <c r="H789" s="51">
        <v>2</v>
      </c>
      <c r="I789" s="51">
        <v>10</v>
      </c>
      <c r="J789" s="48">
        <v>2014</v>
      </c>
      <c r="K789" s="51">
        <v>10</v>
      </c>
      <c r="L789" s="51">
        <v>31</v>
      </c>
      <c r="M789" s="48">
        <v>57</v>
      </c>
    </row>
    <row r="790" spans="1:13" x14ac:dyDescent="0.2">
      <c r="A790" s="46">
        <v>380</v>
      </c>
      <c r="B790" s="46" t="s">
        <v>2138</v>
      </c>
      <c r="C790" s="46">
        <v>1</v>
      </c>
      <c r="D790" s="46" t="s">
        <v>1594</v>
      </c>
      <c r="E790" s="47" t="s">
        <v>1671</v>
      </c>
      <c r="F790" s="46" t="s">
        <v>2126</v>
      </c>
      <c r="G790" s="49">
        <v>2014</v>
      </c>
      <c r="H790" s="50">
        <v>11</v>
      </c>
      <c r="I790" s="50">
        <v>1</v>
      </c>
      <c r="J790" s="49" t="s">
        <v>1</v>
      </c>
      <c r="K790" s="23" t="s">
        <v>1</v>
      </c>
      <c r="L790" s="50" t="s">
        <v>1</v>
      </c>
      <c r="M790" s="49" t="s">
        <v>1</v>
      </c>
    </row>
    <row r="791" spans="1:13" x14ac:dyDescent="0.2">
      <c r="A791" s="46">
        <v>380</v>
      </c>
      <c r="B791" s="46" t="s">
        <v>2138</v>
      </c>
      <c r="C791" s="46">
        <v>1</v>
      </c>
      <c r="D791" s="46" t="s">
        <v>1594</v>
      </c>
      <c r="E791" s="47" t="s">
        <v>1738</v>
      </c>
      <c r="F791" s="46" t="s">
        <v>2126</v>
      </c>
      <c r="G791" s="49">
        <v>2014</v>
      </c>
      <c r="H791" s="50">
        <v>11</v>
      </c>
      <c r="I791" s="50">
        <v>1</v>
      </c>
      <c r="J791" s="49" t="s">
        <v>1</v>
      </c>
      <c r="K791" s="23" t="s">
        <v>1</v>
      </c>
      <c r="L791" s="50" t="s">
        <v>1</v>
      </c>
      <c r="M791" s="49" t="s">
        <v>1</v>
      </c>
    </row>
    <row r="792" spans="1:13" x14ac:dyDescent="0.2">
      <c r="A792" s="46">
        <v>393</v>
      </c>
      <c r="B792" s="46" t="s">
        <v>2151</v>
      </c>
      <c r="C792" s="46">
        <v>1</v>
      </c>
      <c r="D792" s="46" t="s">
        <v>1594</v>
      </c>
      <c r="E792" s="47" t="s">
        <v>1604</v>
      </c>
      <c r="F792" s="46" t="s">
        <v>2126</v>
      </c>
      <c r="G792" s="49">
        <v>2014</v>
      </c>
      <c r="H792" s="50">
        <v>11</v>
      </c>
      <c r="I792" s="50">
        <v>1</v>
      </c>
      <c r="J792" s="49" t="s">
        <v>1</v>
      </c>
      <c r="K792" s="23" t="s">
        <v>1</v>
      </c>
      <c r="L792" s="50" t="s">
        <v>1</v>
      </c>
      <c r="M792" s="49" t="s">
        <v>1</v>
      </c>
    </row>
    <row r="793" spans="1:13" x14ac:dyDescent="0.2">
      <c r="A793" s="46">
        <v>406</v>
      </c>
      <c r="B793" s="46" t="s">
        <v>2165</v>
      </c>
      <c r="C793" s="46">
        <v>1</v>
      </c>
      <c r="D793" s="46" t="s">
        <v>1802</v>
      </c>
      <c r="E793" s="55" t="s">
        <v>2314</v>
      </c>
      <c r="F793" s="46" t="s">
        <v>2126</v>
      </c>
      <c r="G793" s="49">
        <v>2014</v>
      </c>
      <c r="H793" s="50">
        <v>11</v>
      </c>
      <c r="I793" s="50">
        <v>1</v>
      </c>
      <c r="J793" s="49" t="s">
        <v>1</v>
      </c>
      <c r="K793" s="23" t="s">
        <v>1</v>
      </c>
      <c r="L793" s="50" t="s">
        <v>1</v>
      </c>
      <c r="M793" s="49" t="s">
        <v>1</v>
      </c>
    </row>
    <row r="794" spans="1:13" x14ac:dyDescent="0.2">
      <c r="A794" s="46">
        <v>375</v>
      </c>
      <c r="B794" s="46" t="s">
        <v>2133</v>
      </c>
      <c r="C794" s="46">
        <v>3</v>
      </c>
      <c r="D794" s="46" t="s">
        <v>1594</v>
      </c>
      <c r="E794" s="55" t="s">
        <v>2323</v>
      </c>
      <c r="F794" s="46" t="s">
        <v>2126</v>
      </c>
      <c r="G794" s="49">
        <v>2014</v>
      </c>
      <c r="H794" s="50">
        <v>11</v>
      </c>
      <c r="I794" s="50">
        <v>1</v>
      </c>
      <c r="J794" s="49" t="s">
        <v>1</v>
      </c>
      <c r="K794" s="23" t="s">
        <v>1</v>
      </c>
      <c r="L794" s="50" t="s">
        <v>1</v>
      </c>
      <c r="M794" s="49" t="s">
        <v>1</v>
      </c>
    </row>
    <row r="795" spans="1:13" x14ac:dyDescent="0.2">
      <c r="A795" s="46">
        <v>368</v>
      </c>
      <c r="B795" s="56" t="s">
        <v>2125</v>
      </c>
      <c r="C795" s="46">
        <v>1</v>
      </c>
      <c r="D795" s="46" t="s">
        <v>1698</v>
      </c>
      <c r="E795" s="47" t="s">
        <v>755</v>
      </c>
      <c r="F795" s="46" t="s">
        <v>2126</v>
      </c>
      <c r="G795" s="49">
        <v>2014</v>
      </c>
      <c r="H795" s="50">
        <v>11</v>
      </c>
      <c r="I795" s="50">
        <v>1</v>
      </c>
      <c r="J795" s="49" t="s">
        <v>1</v>
      </c>
      <c r="K795" s="23" t="s">
        <v>1</v>
      </c>
      <c r="L795" s="50" t="s">
        <v>1</v>
      </c>
      <c r="M795" s="49" t="s">
        <v>1</v>
      </c>
    </row>
    <row r="796" spans="1:13" x14ac:dyDescent="0.2">
      <c r="A796" s="46">
        <v>255</v>
      </c>
      <c r="B796" s="46" t="s">
        <v>1462</v>
      </c>
      <c r="C796" s="46">
        <v>3</v>
      </c>
      <c r="D796" s="46" t="s">
        <v>1581</v>
      </c>
      <c r="E796" s="47" t="s">
        <v>2315</v>
      </c>
      <c r="F796" s="46" t="s">
        <v>2126</v>
      </c>
      <c r="G796" s="49">
        <v>2014</v>
      </c>
      <c r="H796" s="50">
        <v>11</v>
      </c>
      <c r="I796" s="50">
        <v>1</v>
      </c>
      <c r="J796" s="49" t="s">
        <v>1</v>
      </c>
      <c r="K796" s="23" t="s">
        <v>1</v>
      </c>
      <c r="L796" s="50" t="s">
        <v>1</v>
      </c>
      <c r="M796" s="49" t="s">
        <v>1</v>
      </c>
    </row>
    <row r="797" spans="1:13" x14ac:dyDescent="0.2">
      <c r="A797" s="46">
        <v>52</v>
      </c>
      <c r="B797" s="46" t="str">
        <f>LOOKUP($A797,Persons_Data!A:A,Persons_Data!B:B)</f>
        <v>Barroso, Jose Manuel</v>
      </c>
      <c r="C797" s="46">
        <v>1</v>
      </c>
      <c r="D797" s="46" t="s">
        <v>1698</v>
      </c>
      <c r="E797" s="47" t="s">
        <v>755</v>
      </c>
      <c r="F797" s="46" t="s">
        <v>1637</v>
      </c>
      <c r="G797" s="48">
        <v>2004</v>
      </c>
      <c r="H797" s="51">
        <v>11</v>
      </c>
      <c r="I797" s="51">
        <v>22</v>
      </c>
      <c r="J797" s="48">
        <v>2010</v>
      </c>
      <c r="K797" s="51">
        <v>2</v>
      </c>
      <c r="L797" s="51">
        <v>9</v>
      </c>
      <c r="M797" s="48">
        <v>64</v>
      </c>
    </row>
    <row r="798" spans="1:13" x14ac:dyDescent="0.2">
      <c r="A798" s="46">
        <v>52</v>
      </c>
      <c r="B798" s="46" t="str">
        <f>LOOKUP($A798,Persons_Data!A:A,Persons_Data!B:B)</f>
        <v>Barroso, Jose Manuel</v>
      </c>
      <c r="C798" s="46">
        <v>2</v>
      </c>
      <c r="D798" s="46" t="s">
        <v>1698</v>
      </c>
      <c r="E798" s="47" t="s">
        <v>755</v>
      </c>
      <c r="F798" s="46" t="s">
        <v>1465</v>
      </c>
      <c r="G798" s="48">
        <v>2010</v>
      </c>
      <c r="H798" s="51">
        <v>2</v>
      </c>
      <c r="I798" s="51">
        <v>10</v>
      </c>
      <c r="J798" s="48">
        <v>2014</v>
      </c>
      <c r="K798" s="51">
        <v>10</v>
      </c>
      <c r="L798" s="51">
        <v>31</v>
      </c>
      <c r="M798" s="48">
        <v>57</v>
      </c>
    </row>
    <row r="799" spans="1:13" x14ac:dyDescent="0.2">
      <c r="A799" s="46">
        <v>50</v>
      </c>
      <c r="B799" s="46" t="str">
        <f>LOOKUP($A799,Persons_Data!A:A,Persons_Data!B:B)</f>
        <v>Potocnik, Janez</v>
      </c>
      <c r="C799" s="46">
        <v>2</v>
      </c>
      <c r="D799" s="46" t="s">
        <v>1594</v>
      </c>
      <c r="E799" s="47" t="s">
        <v>743</v>
      </c>
      <c r="F799" s="46" t="s">
        <v>1637</v>
      </c>
      <c r="G799" s="48">
        <v>2004</v>
      </c>
      <c r="H799" s="51">
        <v>11</v>
      </c>
      <c r="I799" s="51">
        <v>22</v>
      </c>
      <c r="J799" s="48">
        <v>2010</v>
      </c>
      <c r="K799" s="51">
        <v>2</v>
      </c>
      <c r="L799" s="51">
        <v>9</v>
      </c>
      <c r="M799" s="48">
        <v>64</v>
      </c>
    </row>
    <row r="800" spans="1:13" x14ac:dyDescent="0.2">
      <c r="A800" s="46">
        <v>440</v>
      </c>
      <c r="B800" s="46" t="s">
        <v>2699</v>
      </c>
      <c r="C800" s="46">
        <v>1</v>
      </c>
      <c r="D800" s="46" t="s">
        <v>1594</v>
      </c>
      <c r="E800" s="47" t="s">
        <v>743</v>
      </c>
      <c r="F800" s="46" t="s">
        <v>1465</v>
      </c>
      <c r="G800" s="48">
        <v>2010</v>
      </c>
      <c r="H800" s="51">
        <v>2</v>
      </c>
      <c r="I800" s="51">
        <v>10</v>
      </c>
      <c r="J800" s="48">
        <v>2014</v>
      </c>
      <c r="K800" s="51">
        <v>10</v>
      </c>
      <c r="L800" s="51">
        <v>31</v>
      </c>
      <c r="M800" s="48">
        <v>57</v>
      </c>
    </row>
    <row r="801" spans="1:13" x14ac:dyDescent="0.2">
      <c r="A801" s="46">
        <v>19</v>
      </c>
      <c r="B801" s="46" t="str">
        <f>LOOKUP($A801,Persons_Data!A:A,Persons_Data!B:B)</f>
        <v>Reding, Viviane</v>
      </c>
      <c r="C801" s="46">
        <v>3</v>
      </c>
      <c r="D801" s="46" t="s">
        <v>1581</v>
      </c>
      <c r="E801" s="47" t="s">
        <v>1672</v>
      </c>
      <c r="F801" s="46" t="s">
        <v>1465</v>
      </c>
      <c r="G801" s="48">
        <v>2010</v>
      </c>
      <c r="H801" s="51">
        <v>2</v>
      </c>
      <c r="I801" s="51">
        <v>10</v>
      </c>
      <c r="J801" s="48">
        <v>2014</v>
      </c>
      <c r="K801" s="51">
        <v>10</v>
      </c>
      <c r="L801" s="51">
        <v>31</v>
      </c>
      <c r="M801" s="48">
        <v>57</v>
      </c>
    </row>
    <row r="802" spans="1:13" x14ac:dyDescent="0.2">
      <c r="A802" s="46">
        <v>170</v>
      </c>
      <c r="B802" s="46" t="str">
        <f>LOOKUP($A802,Persons_Data!A:A,Persons_Data!B:B)</f>
        <v>Madelin, Robert</v>
      </c>
      <c r="C802" s="46">
        <v>3</v>
      </c>
      <c r="D802" s="46" t="s">
        <v>1802</v>
      </c>
      <c r="E802" s="47" t="s">
        <v>2314</v>
      </c>
      <c r="F802" s="46" t="s">
        <v>1465</v>
      </c>
      <c r="G802" s="48">
        <v>2012</v>
      </c>
      <c r="H802" s="51">
        <v>7</v>
      </c>
      <c r="I802" s="51">
        <v>1</v>
      </c>
      <c r="J802" s="48">
        <v>2015</v>
      </c>
      <c r="K802" s="51">
        <v>8</v>
      </c>
      <c r="L802" s="51">
        <v>31</v>
      </c>
      <c r="M802" s="48">
        <v>38</v>
      </c>
    </row>
    <row r="803" spans="1:13" x14ac:dyDescent="0.2">
      <c r="A803" s="46">
        <v>102</v>
      </c>
      <c r="B803" s="46" t="str">
        <f>LOOKUP($A803,Persons_Data!A:A,Persons_Data!B:B)</f>
        <v>Narjes, Karl-Heinz</v>
      </c>
      <c r="C803" s="46">
        <v>3</v>
      </c>
      <c r="D803" s="46" t="s">
        <v>1581</v>
      </c>
      <c r="E803" s="47" t="s">
        <v>1630</v>
      </c>
      <c r="F803" s="46" t="s">
        <v>1827</v>
      </c>
      <c r="G803" s="48">
        <v>1985</v>
      </c>
      <c r="H803" s="51">
        <v>1</v>
      </c>
      <c r="I803" s="51">
        <v>6</v>
      </c>
      <c r="J803" s="48">
        <v>1989</v>
      </c>
      <c r="K803" s="51">
        <v>1</v>
      </c>
      <c r="L803" s="51">
        <v>5</v>
      </c>
      <c r="M803" s="48">
        <v>49</v>
      </c>
    </row>
    <row r="804" spans="1:13" x14ac:dyDescent="0.2">
      <c r="A804" s="46">
        <v>102</v>
      </c>
      <c r="B804" s="46" t="str">
        <f>LOOKUP($A804,Persons_Data!A:A,Persons_Data!B:B)</f>
        <v>Narjes, Karl-Heinz</v>
      </c>
      <c r="C804" s="46">
        <v>3</v>
      </c>
      <c r="D804" s="46" t="s">
        <v>1581</v>
      </c>
      <c r="E804" s="47" t="s">
        <v>2314</v>
      </c>
      <c r="F804" s="46" t="s">
        <v>1827</v>
      </c>
      <c r="G804" s="48">
        <v>1985</v>
      </c>
      <c r="H804" s="51">
        <v>1</v>
      </c>
      <c r="I804" s="51">
        <v>6</v>
      </c>
      <c r="J804" s="48">
        <v>1989</v>
      </c>
      <c r="K804" s="51">
        <v>1</v>
      </c>
      <c r="L804" s="51">
        <v>5</v>
      </c>
      <c r="M804" s="48">
        <v>49</v>
      </c>
    </row>
    <row r="805" spans="1:13" x14ac:dyDescent="0.2">
      <c r="A805" s="46">
        <v>103</v>
      </c>
      <c r="B805" s="46" t="str">
        <f>LOOKUP($A805,Persons_Data!A:A,Persons_Data!B:B)</f>
        <v>Cockfield, Arthur</v>
      </c>
      <c r="C805" s="46">
        <v>1</v>
      </c>
      <c r="D805" s="46" t="s">
        <v>1581</v>
      </c>
      <c r="E805" s="47" t="s">
        <v>1760</v>
      </c>
      <c r="F805" s="46" t="s">
        <v>1827</v>
      </c>
      <c r="G805" s="48">
        <v>1985</v>
      </c>
      <c r="H805" s="51">
        <v>1</v>
      </c>
      <c r="I805" s="51">
        <v>6</v>
      </c>
      <c r="J805" s="48">
        <v>1989</v>
      </c>
      <c r="K805" s="51">
        <v>1</v>
      </c>
      <c r="L805" s="51">
        <v>5</v>
      </c>
      <c r="M805" s="48">
        <v>49</v>
      </c>
    </row>
    <row r="806" spans="1:13" x14ac:dyDescent="0.2">
      <c r="A806" s="46">
        <v>85</v>
      </c>
      <c r="B806" s="46" t="str">
        <f>LOOKUP($A806,Persons_Data!A:A,Persons_Data!B:B)</f>
        <v>Delors, Jacques</v>
      </c>
      <c r="C806" s="46">
        <v>1</v>
      </c>
      <c r="D806" s="46" t="s">
        <v>1698</v>
      </c>
      <c r="E806" s="47" t="s">
        <v>755</v>
      </c>
      <c r="F806" s="46" t="s">
        <v>1827</v>
      </c>
      <c r="G806" s="48">
        <v>1985</v>
      </c>
      <c r="H806" s="51">
        <v>1</v>
      </c>
      <c r="I806" s="51">
        <v>6</v>
      </c>
      <c r="J806" s="48">
        <v>1989</v>
      </c>
      <c r="K806" s="51">
        <v>1</v>
      </c>
      <c r="L806" s="51">
        <v>5</v>
      </c>
      <c r="M806" s="48">
        <v>49</v>
      </c>
    </row>
    <row r="807" spans="1:13" x14ac:dyDescent="0.2">
      <c r="A807" s="46">
        <v>99</v>
      </c>
      <c r="B807" s="46" t="str">
        <f>LOOKUP($A807,Persons_Data!A:A,Persons_Data!B:B)</f>
        <v>Dondelinger, Jean</v>
      </c>
      <c r="C807" s="46">
        <v>1</v>
      </c>
      <c r="D807" s="46" t="s">
        <v>1594</v>
      </c>
      <c r="E807" s="47" t="s">
        <v>2314</v>
      </c>
      <c r="F807" s="46" t="s">
        <v>1816</v>
      </c>
      <c r="G807" s="48">
        <v>1989</v>
      </c>
      <c r="H807" s="51">
        <v>1</v>
      </c>
      <c r="I807" s="51">
        <v>6</v>
      </c>
      <c r="J807" s="48">
        <v>1993</v>
      </c>
      <c r="K807" s="51">
        <v>1</v>
      </c>
      <c r="L807" s="51">
        <v>5</v>
      </c>
      <c r="M807" s="48">
        <v>49</v>
      </c>
    </row>
    <row r="808" spans="1:13" x14ac:dyDescent="0.2">
      <c r="A808" s="46">
        <v>86</v>
      </c>
      <c r="B808" s="46" t="str">
        <f>LOOKUP($A808,Persons_Data!A:A,Persons_Data!B:B)</f>
        <v>Christophersen, Henning</v>
      </c>
      <c r="C808" s="46">
        <v>1</v>
      </c>
      <c r="D808" s="46" t="s">
        <v>1581</v>
      </c>
      <c r="E808" s="47" t="s">
        <v>2323</v>
      </c>
      <c r="F808" s="46" t="s">
        <v>1827</v>
      </c>
      <c r="G808" s="48">
        <v>1985</v>
      </c>
      <c r="H808" s="51">
        <v>1</v>
      </c>
      <c r="I808" s="51">
        <v>6</v>
      </c>
      <c r="J808" s="48">
        <v>1989</v>
      </c>
      <c r="K808" s="51">
        <v>1</v>
      </c>
      <c r="L808" s="51">
        <v>5</v>
      </c>
      <c r="M808" s="48">
        <v>49</v>
      </c>
    </row>
    <row r="809" spans="1:13" x14ac:dyDescent="0.2">
      <c r="A809" s="46">
        <v>86</v>
      </c>
      <c r="B809" s="46" t="str">
        <f>LOOKUP($A809,Persons_Data!A:A,Persons_Data!B:B)</f>
        <v>Christophersen, Henning</v>
      </c>
      <c r="C809" s="46">
        <v>2</v>
      </c>
      <c r="D809" s="46" t="s">
        <v>1581</v>
      </c>
      <c r="E809" s="47" t="s">
        <v>1694</v>
      </c>
      <c r="F809" s="46" t="s">
        <v>1816</v>
      </c>
      <c r="G809" s="48">
        <v>1989</v>
      </c>
      <c r="H809" s="51">
        <v>1</v>
      </c>
      <c r="I809" s="51">
        <v>6</v>
      </c>
      <c r="J809" s="48">
        <v>1993</v>
      </c>
      <c r="K809" s="51">
        <v>1</v>
      </c>
      <c r="L809" s="51">
        <v>5</v>
      </c>
      <c r="M809" s="48">
        <v>49</v>
      </c>
    </row>
    <row r="810" spans="1:13" x14ac:dyDescent="0.2">
      <c r="A810" s="46">
        <v>73</v>
      </c>
      <c r="B810" s="46" t="str">
        <f>LOOKUP($A810,Persons_Data!A:A,Persons_Data!B:B)</f>
        <v>Bangemann, Martin</v>
      </c>
      <c r="C810" s="46">
        <v>1</v>
      </c>
      <c r="D810" s="46" t="s">
        <v>1581</v>
      </c>
      <c r="E810" s="47" t="s">
        <v>1618</v>
      </c>
      <c r="F810" s="46" t="s">
        <v>1816</v>
      </c>
      <c r="G810" s="48">
        <v>1989</v>
      </c>
      <c r="H810" s="51">
        <v>1</v>
      </c>
      <c r="I810" s="51">
        <v>6</v>
      </c>
      <c r="J810" s="48">
        <v>1993</v>
      </c>
      <c r="K810" s="51">
        <v>1</v>
      </c>
      <c r="L810" s="51">
        <v>5</v>
      </c>
      <c r="M810" s="48">
        <v>49</v>
      </c>
    </row>
    <row r="811" spans="1:13" x14ac:dyDescent="0.2">
      <c r="A811" s="46">
        <v>72</v>
      </c>
      <c r="B811" s="46" t="str">
        <f>LOOKUP($A811,Persons_Data!A:A,Persons_Data!B:B)</f>
        <v>Marin, Manuel</v>
      </c>
      <c r="C811" s="46">
        <v>2</v>
      </c>
      <c r="D811" s="46" t="s">
        <v>1581</v>
      </c>
      <c r="E811" s="47" t="s">
        <v>1738</v>
      </c>
      <c r="F811" s="46" t="s">
        <v>1816</v>
      </c>
      <c r="G811" s="48">
        <v>1989</v>
      </c>
      <c r="H811" s="51">
        <v>1</v>
      </c>
      <c r="I811" s="51">
        <v>6</v>
      </c>
      <c r="J811" s="48">
        <v>1993</v>
      </c>
      <c r="K811" s="51">
        <v>1</v>
      </c>
      <c r="L811" s="51">
        <v>5</v>
      </c>
      <c r="M811" s="48">
        <v>49</v>
      </c>
    </row>
    <row r="812" spans="1:13" x14ac:dyDescent="0.2">
      <c r="A812" s="46">
        <v>85</v>
      </c>
      <c r="B812" s="46" t="str">
        <f>LOOKUP($A812,Persons_Data!A:A,Persons_Data!B:B)</f>
        <v>Delors, Jacques</v>
      </c>
      <c r="C812" s="46">
        <v>2</v>
      </c>
      <c r="D812" s="46" t="s">
        <v>1698</v>
      </c>
      <c r="E812" s="47" t="s">
        <v>755</v>
      </c>
      <c r="F812" s="46" t="s">
        <v>1816</v>
      </c>
      <c r="G812" s="48">
        <v>1989</v>
      </c>
      <c r="H812" s="51">
        <v>1</v>
      </c>
      <c r="I812" s="51">
        <v>6</v>
      </c>
      <c r="J812" s="48">
        <v>1993</v>
      </c>
      <c r="K812" s="51">
        <v>1</v>
      </c>
      <c r="L812" s="51">
        <v>5</v>
      </c>
      <c r="M812" s="48">
        <v>49</v>
      </c>
    </row>
    <row r="813" spans="1:13" x14ac:dyDescent="0.2">
      <c r="A813" s="46">
        <v>76</v>
      </c>
      <c r="B813" s="46" t="str">
        <f>LOOKUP($A813,Persons_Data!A:A,Persons_Data!B:B)</f>
        <v>Pinheiro, Joao de Deus</v>
      </c>
      <c r="C813" s="46">
        <v>1</v>
      </c>
      <c r="D813" s="46" t="s">
        <v>1594</v>
      </c>
      <c r="E813" s="47" t="s">
        <v>2314</v>
      </c>
      <c r="F813" s="46" t="s">
        <v>1812</v>
      </c>
      <c r="G813" s="48">
        <v>1993</v>
      </c>
      <c r="H813" s="51">
        <v>1</v>
      </c>
      <c r="I813" s="51">
        <v>6</v>
      </c>
      <c r="J813" s="48">
        <v>1995</v>
      </c>
      <c r="K813" s="51">
        <v>1</v>
      </c>
      <c r="L813" s="51">
        <v>22</v>
      </c>
      <c r="M813" s="48">
        <v>25</v>
      </c>
    </row>
    <row r="814" spans="1:13" x14ac:dyDescent="0.2">
      <c r="A814" s="46">
        <v>93</v>
      </c>
      <c r="B814" s="46" t="str">
        <f>LOOKUP($A814,Persons_Data!A:A,Persons_Data!B:B)</f>
        <v>Paleokrassas, Ioannis</v>
      </c>
      <c r="C814" s="46">
        <v>1</v>
      </c>
      <c r="D814" s="46" t="s">
        <v>1594</v>
      </c>
      <c r="E814" s="47" t="s">
        <v>1738</v>
      </c>
      <c r="F814" s="46" t="s">
        <v>1812</v>
      </c>
      <c r="G814" s="48">
        <v>1993</v>
      </c>
      <c r="H814" s="51">
        <v>1</v>
      </c>
      <c r="I814" s="51">
        <v>6</v>
      </c>
      <c r="J814" s="48">
        <v>1995</v>
      </c>
      <c r="K814" s="51">
        <v>1</v>
      </c>
      <c r="L814" s="51">
        <v>22</v>
      </c>
      <c r="M814" s="48">
        <v>25</v>
      </c>
    </row>
    <row r="815" spans="1:13" x14ac:dyDescent="0.2">
      <c r="A815" s="46">
        <v>26</v>
      </c>
      <c r="B815" s="46" t="str">
        <f>LOOKUP($A815,Persons_Data!A:A,Persons_Data!B:B)</f>
        <v>Prodi, Romano</v>
      </c>
      <c r="C815" s="46">
        <v>1</v>
      </c>
      <c r="D815" s="46" t="s">
        <v>1698</v>
      </c>
      <c r="E815" s="47" t="s">
        <v>1672</v>
      </c>
      <c r="F815" s="46" t="s">
        <v>1583</v>
      </c>
      <c r="G815" s="48">
        <v>1999</v>
      </c>
      <c r="H815" s="51">
        <v>9</v>
      </c>
      <c r="I815" s="51">
        <v>13</v>
      </c>
      <c r="J815" s="48">
        <v>2004</v>
      </c>
      <c r="K815" s="51">
        <v>11</v>
      </c>
      <c r="L815" s="51">
        <v>21</v>
      </c>
      <c r="M815" s="48">
        <v>63</v>
      </c>
    </row>
    <row r="816" spans="1:13" x14ac:dyDescent="0.2">
      <c r="A816" s="46">
        <v>12</v>
      </c>
      <c r="B816" s="46" t="str">
        <f>LOOKUP($A816,Persons_Data!A:A,Persons_Data!B:B)</f>
        <v>Liikanen, Erkki</v>
      </c>
      <c r="C816" s="46">
        <v>2</v>
      </c>
      <c r="D816" s="46" t="s">
        <v>1594</v>
      </c>
      <c r="E816" s="47" t="s">
        <v>2314</v>
      </c>
      <c r="F816" s="46" t="s">
        <v>1583</v>
      </c>
      <c r="G816" s="48">
        <v>1999</v>
      </c>
      <c r="H816" s="51">
        <v>9</v>
      </c>
      <c r="I816" s="51">
        <v>13</v>
      </c>
      <c r="J816" s="48">
        <v>2004</v>
      </c>
      <c r="K816" s="51">
        <v>7</v>
      </c>
      <c r="L816" s="51">
        <v>11</v>
      </c>
      <c r="M816" s="48">
        <v>59</v>
      </c>
    </row>
    <row r="817" spans="1:13" x14ac:dyDescent="0.2">
      <c r="A817" s="46">
        <v>14</v>
      </c>
      <c r="B817" s="46" t="str">
        <f>LOOKUP($A817,Persons_Data!A:A,Persons_Data!B:B)</f>
        <v>Busquin, Philippe</v>
      </c>
      <c r="C817" s="46">
        <v>1</v>
      </c>
      <c r="D817" s="46" t="s">
        <v>1594</v>
      </c>
      <c r="E817" s="47" t="s">
        <v>743</v>
      </c>
      <c r="F817" s="46" t="s">
        <v>1583</v>
      </c>
      <c r="G817" s="48">
        <v>1999</v>
      </c>
      <c r="H817" s="51">
        <v>9</v>
      </c>
      <c r="I817" s="51">
        <v>13</v>
      </c>
      <c r="J817" s="48">
        <v>2004</v>
      </c>
      <c r="K817" s="51">
        <v>9</v>
      </c>
      <c r="L817" s="51">
        <v>12</v>
      </c>
      <c r="M817" s="48">
        <v>61</v>
      </c>
    </row>
    <row r="818" spans="1:13" x14ac:dyDescent="0.2">
      <c r="A818" s="46">
        <v>11</v>
      </c>
      <c r="B818" s="46" t="str">
        <f>LOOKUP($A818,Persons_Data!A:A,Persons_Data!B:B)</f>
        <v>Fischler, Franz</v>
      </c>
      <c r="C818" s="46">
        <v>2</v>
      </c>
      <c r="D818" s="46" t="s">
        <v>1594</v>
      </c>
      <c r="E818" s="47" t="s">
        <v>1738</v>
      </c>
      <c r="F818" s="46" t="s">
        <v>1583</v>
      </c>
      <c r="G818" s="48">
        <v>1999</v>
      </c>
      <c r="H818" s="51">
        <v>9</v>
      </c>
      <c r="I818" s="51">
        <v>13</v>
      </c>
      <c r="J818" s="48">
        <v>2004</v>
      </c>
      <c r="K818" s="51">
        <v>11</v>
      </c>
      <c r="L818" s="51">
        <v>21</v>
      </c>
      <c r="M818" s="48">
        <v>63</v>
      </c>
    </row>
    <row r="819" spans="1:13" x14ac:dyDescent="0.2">
      <c r="A819" s="46">
        <v>13</v>
      </c>
      <c r="B819" s="46" t="str">
        <f>LOOKUP($A819,Persons_Data!A:A,Persons_Data!B:B)</f>
        <v>Bolkestein, Frits</v>
      </c>
      <c r="C819" s="46">
        <v>1</v>
      </c>
      <c r="D819" s="46" t="s">
        <v>1594</v>
      </c>
      <c r="E819" s="47" t="s">
        <v>1760</v>
      </c>
      <c r="F819" s="46" t="s">
        <v>1583</v>
      </c>
      <c r="G819" s="48">
        <v>1999</v>
      </c>
      <c r="H819" s="51">
        <v>9</v>
      </c>
      <c r="I819" s="51">
        <v>13</v>
      </c>
      <c r="J819" s="48">
        <v>2004</v>
      </c>
      <c r="K819" s="51">
        <v>11</v>
      </c>
      <c r="L819" s="51">
        <v>21</v>
      </c>
      <c r="M819" s="48">
        <v>63</v>
      </c>
    </row>
    <row r="820" spans="1:13" x14ac:dyDescent="0.2">
      <c r="A820" s="46">
        <v>73</v>
      </c>
      <c r="B820" s="46" t="str">
        <f>LOOKUP($A820,Persons_Data!A:A,Persons_Data!B:B)</f>
        <v>Bangemann, Martin</v>
      </c>
      <c r="C820" s="46">
        <v>3</v>
      </c>
      <c r="D820" s="46" t="s">
        <v>1594</v>
      </c>
      <c r="E820" s="47" t="s">
        <v>2314</v>
      </c>
      <c r="F820" s="46" t="s">
        <v>1595</v>
      </c>
      <c r="G820" s="48">
        <v>1995</v>
      </c>
      <c r="H820" s="51">
        <v>1</v>
      </c>
      <c r="I820" s="51">
        <v>23</v>
      </c>
      <c r="J820" s="48">
        <v>1999</v>
      </c>
      <c r="K820" s="51">
        <v>9</v>
      </c>
      <c r="L820" s="51">
        <v>12</v>
      </c>
      <c r="M820" s="48">
        <v>57</v>
      </c>
    </row>
    <row r="821" spans="1:13" x14ac:dyDescent="0.2">
      <c r="A821" s="46">
        <v>79</v>
      </c>
      <c r="B821" s="46" t="str">
        <f>LOOKUP($A821,Persons_Data!A:A,Persons_Data!B:B)</f>
        <v>Cresson, Edith</v>
      </c>
      <c r="C821" s="46">
        <v>1</v>
      </c>
      <c r="D821" s="46" t="s">
        <v>1594</v>
      </c>
      <c r="E821" s="47" t="s">
        <v>1659</v>
      </c>
      <c r="F821" s="46" t="s">
        <v>1595</v>
      </c>
      <c r="G821" s="48">
        <v>1995</v>
      </c>
      <c r="H821" s="51">
        <v>1</v>
      </c>
      <c r="I821" s="51">
        <v>23</v>
      </c>
      <c r="J821" s="48">
        <v>1999</v>
      </c>
      <c r="K821" s="51">
        <v>9</v>
      </c>
      <c r="L821" s="51">
        <v>12</v>
      </c>
      <c r="M821" s="48">
        <v>57</v>
      </c>
    </row>
    <row r="822" spans="1:13" x14ac:dyDescent="0.2">
      <c r="A822" s="46">
        <v>79</v>
      </c>
      <c r="B822" s="46" t="str">
        <f>LOOKUP($A822,Persons_Data!A:A,Persons_Data!B:B)</f>
        <v>Cresson, Edith</v>
      </c>
      <c r="C822" s="46">
        <v>1</v>
      </c>
      <c r="D822" s="46" t="s">
        <v>1594</v>
      </c>
      <c r="E822" s="47" t="s">
        <v>743</v>
      </c>
      <c r="F822" s="46" t="s">
        <v>1595</v>
      </c>
      <c r="G822" s="48">
        <v>1995</v>
      </c>
      <c r="H822" s="51">
        <v>1</v>
      </c>
      <c r="I822" s="51">
        <v>23</v>
      </c>
      <c r="J822" s="48">
        <v>1999</v>
      </c>
      <c r="K822" s="51">
        <v>9</v>
      </c>
      <c r="L822" s="51">
        <v>12</v>
      </c>
      <c r="M822" s="48">
        <v>57</v>
      </c>
    </row>
    <row r="823" spans="1:13" x14ac:dyDescent="0.2">
      <c r="A823" s="46">
        <v>79</v>
      </c>
      <c r="B823" s="46" t="str">
        <f>LOOKUP($A823,Persons_Data!A:A,Persons_Data!B:B)</f>
        <v>Cresson, Edith</v>
      </c>
      <c r="C823" s="46">
        <v>1</v>
      </c>
      <c r="D823" s="46" t="s">
        <v>1594</v>
      </c>
      <c r="E823" s="47" t="s">
        <v>2323</v>
      </c>
      <c r="F823" s="46" t="s">
        <v>1595</v>
      </c>
      <c r="G823" s="48">
        <v>1995</v>
      </c>
      <c r="H823" s="51">
        <v>1</v>
      </c>
      <c r="I823" s="51">
        <v>23</v>
      </c>
      <c r="J823" s="48">
        <v>1999</v>
      </c>
      <c r="K823" s="51">
        <v>9</v>
      </c>
      <c r="L823" s="51">
        <v>12</v>
      </c>
      <c r="M823" s="48">
        <v>57</v>
      </c>
    </row>
    <row r="824" spans="1:13" x14ac:dyDescent="0.2">
      <c r="A824" s="46">
        <v>82</v>
      </c>
      <c r="B824" s="46" t="str">
        <f>LOOKUP($A824,Persons_Data!A:A,Persons_Data!B:B)</f>
        <v>Bonino, Emma</v>
      </c>
      <c r="C824" s="46">
        <v>1</v>
      </c>
      <c r="D824" s="46" t="s">
        <v>1594</v>
      </c>
      <c r="E824" s="47" t="s">
        <v>1738</v>
      </c>
      <c r="F824" s="46" t="s">
        <v>1595</v>
      </c>
      <c r="G824" s="48">
        <v>1995</v>
      </c>
      <c r="H824" s="51">
        <v>1</v>
      </c>
      <c r="I824" s="51">
        <v>23</v>
      </c>
      <c r="J824" s="48">
        <v>1999</v>
      </c>
      <c r="K824" s="51">
        <v>9</v>
      </c>
      <c r="L824" s="51">
        <v>12</v>
      </c>
      <c r="M824" s="48">
        <v>57</v>
      </c>
    </row>
    <row r="825" spans="1:13" x14ac:dyDescent="0.2">
      <c r="A825" s="46">
        <v>10</v>
      </c>
      <c r="B825" s="46" t="str">
        <f>LOOKUP($A825,Persons_Data!A:A,Persons_Data!B:B)</f>
        <v>Monti, Mario</v>
      </c>
      <c r="C825" s="46">
        <v>1</v>
      </c>
      <c r="D825" s="46" t="s">
        <v>1594</v>
      </c>
      <c r="E825" s="47" t="s">
        <v>2749</v>
      </c>
      <c r="F825" s="46" t="s">
        <v>1595</v>
      </c>
      <c r="G825" s="48">
        <v>1995</v>
      </c>
      <c r="H825" s="51">
        <v>1</v>
      </c>
      <c r="I825" s="51">
        <v>23</v>
      </c>
      <c r="J825" s="48">
        <v>1999</v>
      </c>
      <c r="K825" s="51">
        <v>9</v>
      </c>
      <c r="L825" s="51">
        <v>12</v>
      </c>
      <c r="M825" s="48">
        <v>57</v>
      </c>
    </row>
    <row r="826" spans="1:13" x14ac:dyDescent="0.2">
      <c r="A826" s="46">
        <v>118</v>
      </c>
      <c r="B826" s="46" t="str">
        <f>LOOKUP($A826,Persons_Data!A:A,Persons_Data!B:B)</f>
        <v>Gundelach, Finn Olav</v>
      </c>
      <c r="C826" s="46">
        <v>2</v>
      </c>
      <c r="D826" s="46" t="s">
        <v>1581</v>
      </c>
      <c r="E826" s="47" t="s">
        <v>1738</v>
      </c>
      <c r="F826" s="46" t="s">
        <v>1911</v>
      </c>
      <c r="G826" s="48">
        <v>1977</v>
      </c>
      <c r="H826" s="51">
        <v>1</v>
      </c>
      <c r="I826" s="51">
        <v>6</v>
      </c>
      <c r="J826" s="48">
        <v>1981</v>
      </c>
      <c r="K826" s="51">
        <v>1</v>
      </c>
      <c r="L826" s="51">
        <v>5</v>
      </c>
      <c r="M826" s="48">
        <v>49</v>
      </c>
    </row>
    <row r="827" spans="1:13" x14ac:dyDescent="0.2">
      <c r="A827" s="46">
        <v>117</v>
      </c>
      <c r="B827" s="46" t="str">
        <f>LOOKUP($A827,Persons_Data!A:A,Persons_Data!B:B)</f>
        <v>Tugendhat, Christopher</v>
      </c>
      <c r="C827" s="46">
        <v>1</v>
      </c>
      <c r="D827" s="46" t="s">
        <v>1594</v>
      </c>
      <c r="E827" s="47" t="s">
        <v>2323</v>
      </c>
      <c r="F827" s="46" t="s">
        <v>1911</v>
      </c>
      <c r="G827" s="48">
        <v>1977</v>
      </c>
      <c r="H827" s="51">
        <v>1</v>
      </c>
      <c r="I827" s="51">
        <v>6</v>
      </c>
      <c r="J827" s="48">
        <v>1981</v>
      </c>
      <c r="K827" s="51">
        <v>1</v>
      </c>
      <c r="L827" s="51">
        <v>5</v>
      </c>
      <c r="M827" s="48">
        <v>49</v>
      </c>
    </row>
    <row r="828" spans="1:13" x14ac:dyDescent="0.2">
      <c r="A828" s="46">
        <v>124</v>
      </c>
      <c r="B828" s="46" t="str">
        <f>LOOKUP($A828,Persons_Data!A:A,Persons_Data!B:B)</f>
        <v>Brunner, Guido</v>
      </c>
      <c r="C828" s="46">
        <v>2</v>
      </c>
      <c r="D828" s="46" t="s">
        <v>1594</v>
      </c>
      <c r="E828" s="47" t="s">
        <v>1630</v>
      </c>
      <c r="F828" s="46" t="s">
        <v>1911</v>
      </c>
      <c r="G828" s="48">
        <v>1977</v>
      </c>
      <c r="H828" s="51">
        <v>1</v>
      </c>
      <c r="I828" s="51">
        <v>6</v>
      </c>
      <c r="J828" s="48">
        <v>1980</v>
      </c>
      <c r="K828" s="51">
        <v>11</v>
      </c>
      <c r="L828" s="51">
        <v>4</v>
      </c>
      <c r="M828" s="48">
        <v>47</v>
      </c>
    </row>
    <row r="829" spans="1:13" x14ac:dyDescent="0.2">
      <c r="A829" s="46">
        <v>124</v>
      </c>
      <c r="B829" s="46" t="str">
        <f>LOOKUP($A829,Persons_Data!A:A,Persons_Data!B:B)</f>
        <v>Brunner, Guido</v>
      </c>
      <c r="C829" s="46">
        <v>2</v>
      </c>
      <c r="D829" s="46" t="s">
        <v>1594</v>
      </c>
      <c r="E829" s="47" t="s">
        <v>743</v>
      </c>
      <c r="F829" s="46" t="s">
        <v>1911</v>
      </c>
      <c r="G829" s="48">
        <v>1977</v>
      </c>
      <c r="H829" s="51">
        <v>1</v>
      </c>
      <c r="I829" s="51">
        <v>6</v>
      </c>
      <c r="J829" s="48">
        <v>1980</v>
      </c>
      <c r="K829" s="51">
        <v>11</v>
      </c>
      <c r="L829" s="51">
        <v>4</v>
      </c>
      <c r="M829" s="48">
        <v>47</v>
      </c>
    </row>
    <row r="830" spans="1:13" x14ac:dyDescent="0.2">
      <c r="A830" s="46">
        <v>250</v>
      </c>
      <c r="B830" s="46" t="str">
        <f>LOOKUP($A830,Persons_Data!A:A,Persons_Data!B:B)</f>
        <v>Hallstein, Walter</v>
      </c>
      <c r="C830" s="46">
        <v>1</v>
      </c>
      <c r="D830" s="46" t="s">
        <v>1698</v>
      </c>
      <c r="E830" s="47" t="s">
        <v>2323</v>
      </c>
      <c r="F830" s="46" t="s">
        <v>1952</v>
      </c>
      <c r="G830" s="48">
        <v>1958</v>
      </c>
      <c r="H830" s="51">
        <v>1</v>
      </c>
      <c r="I830" s="51">
        <v>7</v>
      </c>
      <c r="J830" s="48">
        <v>1962</v>
      </c>
      <c r="K830" s="51">
        <v>1</v>
      </c>
      <c r="L830" s="51">
        <v>9</v>
      </c>
      <c r="M830" s="48">
        <v>49</v>
      </c>
    </row>
    <row r="831" spans="1:13" x14ac:dyDescent="0.2">
      <c r="A831" s="46">
        <v>250</v>
      </c>
      <c r="B831" s="46" t="str">
        <f>LOOKUP($A831,Persons_Data!A:A,Persons_Data!B:B)</f>
        <v>Hallstein, Walter</v>
      </c>
      <c r="C831" s="46">
        <v>2</v>
      </c>
      <c r="D831" s="46" t="s">
        <v>1698</v>
      </c>
      <c r="E831" s="47" t="s">
        <v>2323</v>
      </c>
      <c r="F831" s="46" t="s">
        <v>2045</v>
      </c>
      <c r="G831" s="48">
        <v>1962</v>
      </c>
      <c r="H831" s="51">
        <v>1</v>
      </c>
      <c r="I831" s="51">
        <v>10</v>
      </c>
      <c r="J831" s="48">
        <v>1967</v>
      </c>
      <c r="K831" s="51">
        <v>6</v>
      </c>
      <c r="L831" s="51">
        <v>30</v>
      </c>
      <c r="M831" s="48">
        <v>66</v>
      </c>
    </row>
    <row r="832" spans="1:13" x14ac:dyDescent="0.2">
      <c r="A832" s="46">
        <v>74</v>
      </c>
      <c r="B832" s="46" t="str">
        <f>LOOKUP($A832,Persons_Data!A:A,Persons_Data!B:B)</f>
        <v>Miert, Karel van</v>
      </c>
      <c r="C832" s="46">
        <v>2</v>
      </c>
      <c r="D832" s="46" t="s">
        <v>1594</v>
      </c>
      <c r="E832" s="47" t="s">
        <v>2323</v>
      </c>
      <c r="F832" s="46" t="s">
        <v>1812</v>
      </c>
      <c r="G832" s="48">
        <v>1993</v>
      </c>
      <c r="H832" s="51">
        <v>1</v>
      </c>
      <c r="I832" s="51">
        <v>6</v>
      </c>
      <c r="J832" s="48">
        <v>1995</v>
      </c>
      <c r="K832" s="51">
        <v>1</v>
      </c>
      <c r="L832" s="51">
        <v>22</v>
      </c>
      <c r="M832" s="48">
        <v>25</v>
      </c>
    </row>
  </sheetData>
  <autoFilter ref="A1:M832" xr:uid="{00000000-0009-0000-0000-000003000000}">
    <sortState ref="A2:M793">
      <sortCondition ref="B522"/>
    </sortState>
  </autoFilter>
  <sortState ref="A2:M789">
    <sortCondition ref="B246"/>
  </sortState>
  <phoneticPr fontId="6" type="noConversion"/>
  <pageMargins left="0.78740157499999996" right="0.78740157499999996" top="0.984251969" bottom="0.984251969" header="0.5" footer="0.5"/>
  <pageSetup paperSize="9" orientation="portrait"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V341"/>
  <sheetViews>
    <sheetView zoomScale="55" zoomScaleNormal="55" workbookViewId="0">
      <selection activeCell="C204" sqref="C204:C222"/>
    </sheetView>
  </sheetViews>
  <sheetFormatPr baseColWidth="10" defaultColWidth="9.140625" defaultRowHeight="12" customHeight="1" x14ac:dyDescent="0.2"/>
  <cols>
    <col min="1" max="1" width="7.85546875" bestFit="1" customWidth="1"/>
    <col min="2" max="2" width="8" customWidth="1"/>
    <col min="3" max="3" width="19.7109375" customWidth="1"/>
    <col min="4" max="4" width="35.7109375" customWidth="1"/>
    <col min="5" max="5" width="9.7109375" style="21" bestFit="1" customWidth="1"/>
    <col min="6" max="6" width="11.7109375" style="21" customWidth="1"/>
    <col min="7" max="7" width="22.7109375" style="21" customWidth="1"/>
    <col min="8" max="22" width="19" style="2" customWidth="1"/>
  </cols>
  <sheetData>
    <row r="1" spans="1:22" s="4" customFormat="1" ht="12" customHeight="1" thickBot="1" x14ac:dyDescent="0.25">
      <c r="A1" s="40" t="s">
        <v>292</v>
      </c>
      <c r="B1" s="40" t="s">
        <v>282</v>
      </c>
      <c r="C1" s="40" t="s">
        <v>1662</v>
      </c>
      <c r="D1" s="40" t="s">
        <v>281</v>
      </c>
      <c r="E1" s="40" t="s">
        <v>1380</v>
      </c>
      <c r="F1" s="40" t="s">
        <v>280</v>
      </c>
      <c r="G1" s="40" t="s">
        <v>279</v>
      </c>
      <c r="H1" s="40" t="s">
        <v>278</v>
      </c>
      <c r="I1" s="40" t="s">
        <v>277</v>
      </c>
      <c r="J1" s="40" t="s">
        <v>276</v>
      </c>
      <c r="K1" s="40" t="s">
        <v>275</v>
      </c>
      <c r="L1" s="40" t="s">
        <v>274</v>
      </c>
      <c r="M1" s="40" t="s">
        <v>273</v>
      </c>
      <c r="N1" s="40" t="s">
        <v>272</v>
      </c>
      <c r="O1" s="40" t="s">
        <v>271</v>
      </c>
      <c r="P1" s="40" t="s">
        <v>270</v>
      </c>
      <c r="Q1" s="40" t="s">
        <v>269</v>
      </c>
      <c r="R1" s="40" t="s">
        <v>268</v>
      </c>
      <c r="S1" s="40" t="s">
        <v>267</v>
      </c>
      <c r="T1" s="40" t="s">
        <v>266</v>
      </c>
      <c r="U1" s="40" t="s">
        <v>265</v>
      </c>
      <c r="V1" s="40" t="s">
        <v>264</v>
      </c>
    </row>
    <row r="2" spans="1:22" ht="12" hidden="1" customHeight="1" x14ac:dyDescent="0.2">
      <c r="A2" s="32"/>
      <c r="B2" s="32" t="s">
        <v>1611</v>
      </c>
      <c r="C2" s="32" t="s">
        <v>1637</v>
      </c>
      <c r="D2" s="32" t="s">
        <v>1235</v>
      </c>
      <c r="E2" s="32" t="s">
        <v>1</v>
      </c>
      <c r="F2" s="32">
        <v>51</v>
      </c>
      <c r="G2" s="32">
        <v>11</v>
      </c>
      <c r="H2" s="32" t="s">
        <v>263</v>
      </c>
      <c r="I2" s="32" t="s">
        <v>262</v>
      </c>
      <c r="J2" s="32" t="s">
        <v>261</v>
      </c>
      <c r="K2" s="32" t="s">
        <v>260</v>
      </c>
      <c r="L2" s="32" t="s">
        <v>259</v>
      </c>
      <c r="M2" s="32" t="s">
        <v>258</v>
      </c>
      <c r="N2" s="32" t="s">
        <v>257</v>
      </c>
      <c r="O2" s="32" t="s">
        <v>376</v>
      </c>
      <c r="P2" s="32" t="s">
        <v>256</v>
      </c>
      <c r="Q2" s="32" t="s">
        <v>255</v>
      </c>
      <c r="R2" s="32" t="s">
        <v>254</v>
      </c>
      <c r="S2" s="32" t="s">
        <v>1</v>
      </c>
      <c r="T2" s="32" t="s">
        <v>1</v>
      </c>
      <c r="U2" s="32" t="s">
        <v>1</v>
      </c>
      <c r="V2" s="32" t="s">
        <v>1</v>
      </c>
    </row>
    <row r="3" spans="1:22" ht="12" hidden="1" customHeight="1" x14ac:dyDescent="0.2">
      <c r="A3" s="32">
        <v>20</v>
      </c>
      <c r="B3" s="32" t="s">
        <v>1617</v>
      </c>
      <c r="C3" s="32" t="s">
        <v>1637</v>
      </c>
      <c r="D3" s="32" t="s">
        <v>1228</v>
      </c>
      <c r="E3" s="32" t="s">
        <v>1</v>
      </c>
      <c r="F3" s="32">
        <v>28</v>
      </c>
      <c r="G3" s="32">
        <v>5</v>
      </c>
      <c r="H3" s="32" t="s">
        <v>582</v>
      </c>
      <c r="I3" s="32" t="s">
        <v>253</v>
      </c>
      <c r="J3" s="32" t="s">
        <v>252</v>
      </c>
      <c r="K3" s="32" t="s">
        <v>827</v>
      </c>
      <c r="L3" s="32" t="s">
        <v>64</v>
      </c>
      <c r="M3" s="32" t="s">
        <v>1</v>
      </c>
      <c r="N3" s="32" t="s">
        <v>1</v>
      </c>
      <c r="O3" s="32" t="s">
        <v>1</v>
      </c>
      <c r="P3" s="32" t="s">
        <v>1</v>
      </c>
      <c r="Q3" s="32" t="s">
        <v>1</v>
      </c>
      <c r="R3" s="32" t="s">
        <v>1</v>
      </c>
      <c r="S3" s="32" t="s">
        <v>1</v>
      </c>
      <c r="T3" s="32" t="s">
        <v>1</v>
      </c>
      <c r="U3" s="32" t="s">
        <v>1</v>
      </c>
      <c r="V3" s="32" t="s">
        <v>1</v>
      </c>
    </row>
    <row r="4" spans="1:22" ht="12" hidden="1" customHeight="1" x14ac:dyDescent="0.2">
      <c r="A4" s="32">
        <v>21</v>
      </c>
      <c r="B4" s="32" t="s">
        <v>1604</v>
      </c>
      <c r="C4" s="32" t="s">
        <v>1637</v>
      </c>
      <c r="D4" s="32" t="s">
        <v>1223</v>
      </c>
      <c r="E4" s="32" t="s">
        <v>1</v>
      </c>
      <c r="F4" s="32">
        <v>54</v>
      </c>
      <c r="G4" s="32">
        <v>9</v>
      </c>
      <c r="H4" s="32" t="s">
        <v>251</v>
      </c>
      <c r="I4" s="32" t="s">
        <v>250</v>
      </c>
      <c r="J4" s="32" t="s">
        <v>249</v>
      </c>
      <c r="K4" s="32" t="s">
        <v>248</v>
      </c>
      <c r="L4" s="32" t="s">
        <v>247</v>
      </c>
      <c r="M4" s="32" t="s">
        <v>246</v>
      </c>
      <c r="N4" s="32" t="s">
        <v>245</v>
      </c>
      <c r="O4" s="32" t="s">
        <v>244</v>
      </c>
      <c r="P4" s="32" t="s">
        <v>243</v>
      </c>
      <c r="Q4" s="32" t="s">
        <v>1</v>
      </c>
      <c r="R4" s="32" t="s">
        <v>1</v>
      </c>
      <c r="S4" s="32" t="s">
        <v>1</v>
      </c>
      <c r="T4" s="32" t="s">
        <v>1</v>
      </c>
      <c r="U4" s="32" t="s">
        <v>1</v>
      </c>
      <c r="V4" s="32" t="s">
        <v>1</v>
      </c>
    </row>
    <row r="5" spans="1:22" ht="12" hidden="1" customHeight="1" x14ac:dyDescent="0.2">
      <c r="A5" s="32">
        <v>22</v>
      </c>
      <c r="B5" s="32" t="s">
        <v>2273</v>
      </c>
      <c r="C5" s="32" t="s">
        <v>1637</v>
      </c>
      <c r="D5" s="32" t="s">
        <v>1217</v>
      </c>
      <c r="E5" s="32" t="s">
        <v>1</v>
      </c>
      <c r="F5" s="32">
        <v>16</v>
      </c>
      <c r="G5" s="32">
        <v>5</v>
      </c>
      <c r="H5" s="32" t="s">
        <v>242</v>
      </c>
      <c r="I5" s="32" t="s">
        <v>241</v>
      </c>
      <c r="J5" s="32" t="s">
        <v>240</v>
      </c>
      <c r="K5" s="32" t="s">
        <v>239</v>
      </c>
      <c r="L5" s="32" t="s">
        <v>238</v>
      </c>
      <c r="M5" s="32" t="s">
        <v>1</v>
      </c>
      <c r="N5" s="32" t="s">
        <v>1</v>
      </c>
      <c r="O5" s="32" t="s">
        <v>1</v>
      </c>
      <c r="P5" s="32" t="s">
        <v>1</v>
      </c>
      <c r="Q5" s="32" t="s">
        <v>1</v>
      </c>
      <c r="R5" s="32" t="s">
        <v>1</v>
      </c>
      <c r="S5" s="32" t="s">
        <v>1</v>
      </c>
      <c r="T5" s="32" t="s">
        <v>1</v>
      </c>
      <c r="U5" s="32" t="s">
        <v>1</v>
      </c>
      <c r="V5" s="32" t="s">
        <v>1</v>
      </c>
    </row>
    <row r="6" spans="1:22" ht="12" hidden="1" customHeight="1" x14ac:dyDescent="0.2">
      <c r="A6" s="32">
        <v>23</v>
      </c>
      <c r="B6" s="32" t="s">
        <v>1694</v>
      </c>
      <c r="C6" s="32" t="s">
        <v>1637</v>
      </c>
      <c r="D6" s="32" t="s">
        <v>1208</v>
      </c>
      <c r="E6" s="32" t="s">
        <v>1</v>
      </c>
      <c r="F6" s="32">
        <v>37</v>
      </c>
      <c r="G6" s="32">
        <v>8</v>
      </c>
      <c r="H6" s="32" t="s">
        <v>817</v>
      </c>
      <c r="I6" s="32" t="s">
        <v>237</v>
      </c>
      <c r="J6" s="32" t="s">
        <v>236</v>
      </c>
      <c r="K6" s="32" t="s">
        <v>126</v>
      </c>
      <c r="L6" s="32" t="s">
        <v>235</v>
      </c>
      <c r="M6" s="32" t="s">
        <v>234</v>
      </c>
      <c r="N6" s="32" t="s">
        <v>233</v>
      </c>
      <c r="O6" s="32" t="s">
        <v>232</v>
      </c>
      <c r="P6" s="32" t="s">
        <v>64</v>
      </c>
      <c r="Q6" s="32" t="s">
        <v>1</v>
      </c>
      <c r="R6" s="32" t="s">
        <v>1</v>
      </c>
      <c r="S6" s="32" t="s">
        <v>1</v>
      </c>
      <c r="T6" s="32" t="s">
        <v>1</v>
      </c>
      <c r="U6" s="32" t="s">
        <v>1</v>
      </c>
      <c r="V6" s="32" t="s">
        <v>1</v>
      </c>
    </row>
    <row r="7" spans="1:22" ht="12" hidden="1" customHeight="1" x14ac:dyDescent="0.2">
      <c r="A7" s="32">
        <v>24</v>
      </c>
      <c r="B7" s="32" t="s">
        <v>1659</v>
      </c>
      <c r="C7" s="32" t="s">
        <v>1637</v>
      </c>
      <c r="D7" s="32" t="s">
        <v>1211</v>
      </c>
      <c r="E7" s="32" t="s">
        <v>1</v>
      </c>
      <c r="F7" s="32">
        <v>29</v>
      </c>
      <c r="G7" s="32">
        <v>5</v>
      </c>
      <c r="H7" s="32" t="s">
        <v>231</v>
      </c>
      <c r="I7" s="32" t="s">
        <v>230</v>
      </c>
      <c r="J7" s="32" t="s">
        <v>229</v>
      </c>
      <c r="K7" s="32" t="s">
        <v>228</v>
      </c>
      <c r="L7" s="32" t="s">
        <v>64</v>
      </c>
      <c r="M7" s="32" t="s">
        <v>1</v>
      </c>
      <c r="N7" s="32" t="s">
        <v>1</v>
      </c>
      <c r="O7" s="32" t="s">
        <v>1</v>
      </c>
      <c r="P7" s="32" t="s">
        <v>1</v>
      </c>
      <c r="Q7" s="32" t="s">
        <v>1</v>
      </c>
      <c r="R7" s="32" t="s">
        <v>1</v>
      </c>
      <c r="S7" s="32" t="s">
        <v>1</v>
      </c>
      <c r="T7" s="32" t="s">
        <v>1</v>
      </c>
      <c r="U7" s="32" t="s">
        <v>1</v>
      </c>
      <c r="V7" s="32" t="s">
        <v>1</v>
      </c>
    </row>
    <row r="8" spans="1:22" ht="12" hidden="1" customHeight="1" x14ac:dyDescent="0.2">
      <c r="A8" s="32">
        <v>25</v>
      </c>
      <c r="B8" s="32" t="s">
        <v>1685</v>
      </c>
      <c r="C8" s="32" t="s">
        <v>1637</v>
      </c>
      <c r="D8" s="32" t="s">
        <v>1197</v>
      </c>
      <c r="E8" s="32" t="s">
        <v>1</v>
      </c>
      <c r="F8" s="32">
        <v>38</v>
      </c>
      <c r="G8" s="32">
        <v>9</v>
      </c>
      <c r="H8" s="32" t="s">
        <v>227</v>
      </c>
      <c r="I8" s="32" t="s">
        <v>226</v>
      </c>
      <c r="J8" s="32" t="s">
        <v>225</v>
      </c>
      <c r="K8" s="32" t="s">
        <v>224</v>
      </c>
      <c r="L8" s="32" t="s">
        <v>223</v>
      </c>
      <c r="M8" s="32" t="s">
        <v>222</v>
      </c>
      <c r="N8" s="32" t="s">
        <v>221</v>
      </c>
      <c r="O8" s="32" t="s">
        <v>220</v>
      </c>
      <c r="P8" s="32" t="s">
        <v>219</v>
      </c>
      <c r="Q8" s="32" t="s">
        <v>1</v>
      </c>
      <c r="R8" s="32" t="s">
        <v>1</v>
      </c>
      <c r="S8" s="32" t="s">
        <v>1</v>
      </c>
      <c r="T8" s="32" t="s">
        <v>1</v>
      </c>
      <c r="U8" s="32" t="s">
        <v>1</v>
      </c>
      <c r="V8" s="32" t="s">
        <v>1</v>
      </c>
    </row>
    <row r="9" spans="1:22" ht="12" hidden="1" customHeight="1" x14ac:dyDescent="0.2">
      <c r="A9" s="32">
        <v>26</v>
      </c>
      <c r="B9" s="32" t="s">
        <v>2330</v>
      </c>
      <c r="C9" s="32" t="s">
        <v>1637</v>
      </c>
      <c r="D9" s="32" t="s">
        <v>1123</v>
      </c>
      <c r="E9" s="32" t="s">
        <v>1</v>
      </c>
      <c r="F9" s="32">
        <v>44</v>
      </c>
      <c r="G9" s="32">
        <v>11</v>
      </c>
      <c r="H9" s="32" t="s">
        <v>83</v>
      </c>
      <c r="I9" s="32" t="s">
        <v>218</v>
      </c>
      <c r="J9" s="32" t="s">
        <v>217</v>
      </c>
      <c r="K9" s="32" t="s">
        <v>216</v>
      </c>
      <c r="L9" s="32" t="s">
        <v>658</v>
      </c>
      <c r="M9" s="32" t="s">
        <v>1389</v>
      </c>
      <c r="N9" s="32" t="s">
        <v>215</v>
      </c>
      <c r="O9" s="32" t="s">
        <v>1515</v>
      </c>
      <c r="P9" s="32" t="s">
        <v>214</v>
      </c>
      <c r="Q9" s="32" t="s">
        <v>213</v>
      </c>
      <c r="R9" s="32" t="s">
        <v>64</v>
      </c>
      <c r="S9" s="32" t="s">
        <v>1</v>
      </c>
      <c r="T9" s="32" t="s">
        <v>1</v>
      </c>
      <c r="U9" s="32" t="s">
        <v>1</v>
      </c>
      <c r="V9" s="32" t="s">
        <v>1</v>
      </c>
    </row>
    <row r="10" spans="1:22" ht="12" hidden="1" customHeight="1" x14ac:dyDescent="0.2">
      <c r="A10" s="32">
        <v>27</v>
      </c>
      <c r="B10" s="32" t="s">
        <v>2318</v>
      </c>
      <c r="C10" s="32" t="s">
        <v>1637</v>
      </c>
      <c r="D10" s="32" t="s">
        <v>1205</v>
      </c>
      <c r="E10" s="32" t="s">
        <v>1</v>
      </c>
      <c r="F10" s="32">
        <v>18</v>
      </c>
      <c r="G10" s="32">
        <v>5</v>
      </c>
      <c r="H10" s="32" t="s">
        <v>212</v>
      </c>
      <c r="I10" s="32" t="s">
        <v>211</v>
      </c>
      <c r="J10" s="32" t="s">
        <v>210</v>
      </c>
      <c r="K10" s="32" t="s">
        <v>209</v>
      </c>
      <c r="L10" s="32" t="s">
        <v>1257</v>
      </c>
      <c r="M10" s="32" t="s">
        <v>1</v>
      </c>
      <c r="N10" s="32" t="s">
        <v>1</v>
      </c>
      <c r="O10" s="32" t="s">
        <v>1</v>
      </c>
      <c r="P10" s="32" t="s">
        <v>1</v>
      </c>
      <c r="Q10" s="32" t="s">
        <v>1</v>
      </c>
      <c r="R10" s="32" t="s">
        <v>1</v>
      </c>
      <c r="S10" s="32" t="s">
        <v>1</v>
      </c>
      <c r="T10" s="32" t="s">
        <v>1</v>
      </c>
      <c r="U10" s="32" t="s">
        <v>1</v>
      </c>
      <c r="V10" s="32" t="s">
        <v>1</v>
      </c>
    </row>
    <row r="11" spans="1:22" ht="12" hidden="1" customHeight="1" x14ac:dyDescent="0.2">
      <c r="A11" s="32">
        <v>28</v>
      </c>
      <c r="B11" s="32" t="s">
        <v>2344</v>
      </c>
      <c r="C11" s="32" t="s">
        <v>1637</v>
      </c>
      <c r="D11" s="32" t="s">
        <v>1191</v>
      </c>
      <c r="E11" s="32" t="s">
        <v>1</v>
      </c>
      <c r="F11" s="32">
        <v>40</v>
      </c>
      <c r="G11" s="32">
        <v>10</v>
      </c>
      <c r="H11" s="32" t="s">
        <v>208</v>
      </c>
      <c r="I11" s="32" t="s">
        <v>207</v>
      </c>
      <c r="J11" s="32" t="s">
        <v>206</v>
      </c>
      <c r="K11" s="32" t="s">
        <v>205</v>
      </c>
      <c r="L11" s="32" t="s">
        <v>204</v>
      </c>
      <c r="M11" s="32" t="s">
        <v>203</v>
      </c>
      <c r="N11" s="32" t="s">
        <v>202</v>
      </c>
      <c r="O11" s="32" t="s">
        <v>201</v>
      </c>
      <c r="P11" s="32" t="s">
        <v>200</v>
      </c>
      <c r="Q11" s="32" t="s">
        <v>64</v>
      </c>
      <c r="R11" s="32" t="s">
        <v>1</v>
      </c>
      <c r="S11" s="32" t="s">
        <v>1</v>
      </c>
      <c r="T11" s="32" t="s">
        <v>1</v>
      </c>
      <c r="U11" s="32" t="s">
        <v>1</v>
      </c>
      <c r="V11" s="32" t="s">
        <v>1</v>
      </c>
    </row>
    <row r="12" spans="1:22" ht="12" hidden="1" customHeight="1" x14ac:dyDescent="0.2">
      <c r="A12" s="32">
        <v>29</v>
      </c>
      <c r="B12" s="32" t="s">
        <v>2694</v>
      </c>
      <c r="C12" s="32" t="s">
        <v>1637</v>
      </c>
      <c r="D12" s="32" t="s">
        <v>1187</v>
      </c>
      <c r="E12" s="32" t="s">
        <v>1</v>
      </c>
      <c r="F12" s="32">
        <v>29</v>
      </c>
      <c r="G12" s="32">
        <v>7</v>
      </c>
      <c r="H12" s="32" t="s">
        <v>199</v>
      </c>
      <c r="I12" s="32" t="s">
        <v>198</v>
      </c>
      <c r="J12" s="32" t="s">
        <v>197</v>
      </c>
      <c r="K12" s="32" t="s">
        <v>196</v>
      </c>
      <c r="L12" s="32" t="s">
        <v>195</v>
      </c>
      <c r="M12" s="32" t="s">
        <v>1257</v>
      </c>
      <c r="N12" s="32" t="s">
        <v>194</v>
      </c>
      <c r="O12" s="32" t="s">
        <v>1</v>
      </c>
      <c r="P12" s="32" t="s">
        <v>1</v>
      </c>
      <c r="Q12" s="32" t="s">
        <v>1</v>
      </c>
      <c r="R12" s="32" t="s">
        <v>1</v>
      </c>
      <c r="S12" s="32" t="s">
        <v>1</v>
      </c>
      <c r="T12" s="32" t="s">
        <v>1</v>
      </c>
      <c r="U12" s="32" t="s">
        <v>1</v>
      </c>
      <c r="V12" s="32" t="s">
        <v>1</v>
      </c>
    </row>
    <row r="13" spans="1:22" ht="12" hidden="1" customHeight="1" x14ac:dyDescent="0.2">
      <c r="A13" s="32">
        <v>30</v>
      </c>
      <c r="B13" s="32" t="s">
        <v>2331</v>
      </c>
      <c r="C13" s="32" t="s">
        <v>1637</v>
      </c>
      <c r="D13" s="32" t="s">
        <v>1153</v>
      </c>
      <c r="E13" s="32" t="s">
        <v>1</v>
      </c>
      <c r="F13" s="32">
        <v>45</v>
      </c>
      <c r="G13" s="32">
        <v>11</v>
      </c>
      <c r="H13" s="32" t="s">
        <v>193</v>
      </c>
      <c r="I13" s="32" t="s">
        <v>192</v>
      </c>
      <c r="J13" s="32" t="s">
        <v>191</v>
      </c>
      <c r="K13" s="32" t="s">
        <v>190</v>
      </c>
      <c r="L13" s="32" t="s">
        <v>189</v>
      </c>
      <c r="M13" s="32" t="s">
        <v>52</v>
      </c>
      <c r="N13" s="32" t="s">
        <v>144</v>
      </c>
      <c r="O13" s="32" t="s">
        <v>51</v>
      </c>
      <c r="P13" s="32" t="s">
        <v>188</v>
      </c>
      <c r="Q13" s="32" t="s">
        <v>1148</v>
      </c>
      <c r="R13" s="32" t="s">
        <v>49</v>
      </c>
      <c r="S13" s="32" t="s">
        <v>913</v>
      </c>
      <c r="T13" s="32" t="s">
        <v>1</v>
      </c>
      <c r="U13" s="32" t="s">
        <v>1</v>
      </c>
      <c r="V13" s="32" t="s">
        <v>1</v>
      </c>
    </row>
    <row r="14" spans="1:22" ht="12" hidden="1" customHeight="1" x14ac:dyDescent="0.2">
      <c r="A14" s="32">
        <v>31</v>
      </c>
      <c r="B14" s="32" t="s">
        <v>1738</v>
      </c>
      <c r="C14" s="32" t="s">
        <v>1637</v>
      </c>
      <c r="D14" s="32" t="s">
        <v>1171</v>
      </c>
      <c r="E14" s="32" t="s">
        <v>1</v>
      </c>
      <c r="F14" s="32">
        <v>20</v>
      </c>
      <c r="G14" s="32">
        <v>5</v>
      </c>
      <c r="H14" s="32" t="s">
        <v>48</v>
      </c>
      <c r="I14" s="32" t="s">
        <v>47</v>
      </c>
      <c r="J14" s="32" t="s">
        <v>46</v>
      </c>
      <c r="K14" s="32" t="s">
        <v>912</v>
      </c>
      <c r="L14" s="32" t="s">
        <v>911</v>
      </c>
      <c r="M14" s="32" t="s">
        <v>1</v>
      </c>
      <c r="N14" s="32" t="s">
        <v>1</v>
      </c>
      <c r="O14" s="32" t="s">
        <v>1</v>
      </c>
      <c r="P14" s="32" t="s">
        <v>1</v>
      </c>
      <c r="Q14" s="32" t="s">
        <v>1</v>
      </c>
      <c r="R14" s="32" t="s">
        <v>1</v>
      </c>
      <c r="S14" s="32" t="s">
        <v>1</v>
      </c>
      <c r="T14" s="32" t="s">
        <v>1</v>
      </c>
      <c r="U14" s="32" t="s">
        <v>1</v>
      </c>
      <c r="V14" s="32" t="s">
        <v>1</v>
      </c>
    </row>
    <row r="15" spans="1:22" ht="12" hidden="1" customHeight="1" x14ac:dyDescent="0.2">
      <c r="A15" s="32">
        <v>32</v>
      </c>
      <c r="B15" s="32" t="s">
        <v>2321</v>
      </c>
      <c r="C15" s="32" t="s">
        <v>1637</v>
      </c>
      <c r="D15" s="32" t="s">
        <v>1141</v>
      </c>
      <c r="E15" s="32" t="s">
        <v>1</v>
      </c>
      <c r="F15" s="32">
        <v>32</v>
      </c>
      <c r="G15" s="32">
        <v>6</v>
      </c>
      <c r="H15" s="32" t="s">
        <v>1325</v>
      </c>
      <c r="I15" s="32" t="s">
        <v>910</v>
      </c>
      <c r="J15" s="32" t="s">
        <v>909</v>
      </c>
      <c r="K15" s="32" t="s">
        <v>908</v>
      </c>
      <c r="L15" s="32" t="s">
        <v>907</v>
      </c>
      <c r="M15" s="32" t="s">
        <v>906</v>
      </c>
      <c r="N15" s="32" t="s">
        <v>1</v>
      </c>
      <c r="O15" s="32" t="s">
        <v>1</v>
      </c>
      <c r="P15" s="32" t="s">
        <v>1</v>
      </c>
      <c r="Q15" s="32" t="s">
        <v>1</v>
      </c>
      <c r="R15" s="32" t="s">
        <v>1</v>
      </c>
      <c r="S15" s="32" t="s">
        <v>1</v>
      </c>
      <c r="T15" s="32" t="s">
        <v>1</v>
      </c>
      <c r="U15" s="32" t="s">
        <v>1</v>
      </c>
      <c r="V15" s="32" t="s">
        <v>1</v>
      </c>
    </row>
    <row r="16" spans="1:22" ht="12" hidden="1" customHeight="1" x14ac:dyDescent="0.2">
      <c r="A16" s="32">
        <v>33</v>
      </c>
      <c r="B16" s="32" t="s">
        <v>2314</v>
      </c>
      <c r="C16" s="32" t="s">
        <v>1637</v>
      </c>
      <c r="D16" s="32" t="s">
        <v>1180</v>
      </c>
      <c r="E16" s="32" t="s">
        <v>1</v>
      </c>
      <c r="F16" s="32">
        <v>52</v>
      </c>
      <c r="G16" s="32">
        <v>10</v>
      </c>
      <c r="H16" s="32" t="s">
        <v>905</v>
      </c>
      <c r="I16" s="32" t="s">
        <v>904</v>
      </c>
      <c r="J16" s="32" t="s">
        <v>903</v>
      </c>
      <c r="K16" s="32" t="s">
        <v>902</v>
      </c>
      <c r="L16" s="32" t="s">
        <v>901</v>
      </c>
      <c r="M16" s="32" t="s">
        <v>900</v>
      </c>
      <c r="N16" s="32" t="s">
        <v>899</v>
      </c>
      <c r="O16" s="32" t="s">
        <v>898</v>
      </c>
      <c r="P16" s="32" t="s">
        <v>64</v>
      </c>
      <c r="Q16" s="32" t="s">
        <v>897</v>
      </c>
      <c r="R16" s="32" t="s">
        <v>1</v>
      </c>
      <c r="S16" s="32" t="s">
        <v>1</v>
      </c>
      <c r="T16" s="32" t="s">
        <v>1</v>
      </c>
      <c r="U16" s="32" t="s">
        <v>1</v>
      </c>
      <c r="V16" s="32" t="s">
        <v>1</v>
      </c>
    </row>
    <row r="17" spans="1:22" ht="12" hidden="1" customHeight="1" x14ac:dyDescent="0.2">
      <c r="A17" s="32">
        <v>34</v>
      </c>
      <c r="B17" s="32" t="s">
        <v>2325</v>
      </c>
      <c r="C17" s="32" t="s">
        <v>1637</v>
      </c>
      <c r="D17" s="32" t="s">
        <v>1163</v>
      </c>
      <c r="E17" s="32" t="s">
        <v>1</v>
      </c>
      <c r="F17" s="32">
        <v>29</v>
      </c>
      <c r="G17" s="32">
        <v>8</v>
      </c>
      <c r="H17" s="32" t="s">
        <v>896</v>
      </c>
      <c r="I17" s="32" t="s">
        <v>895</v>
      </c>
      <c r="J17" s="32" t="s">
        <v>30</v>
      </c>
      <c r="K17" s="32" t="s">
        <v>894</v>
      </c>
      <c r="L17" s="32" t="s">
        <v>684</v>
      </c>
      <c r="M17" s="32" t="s">
        <v>893</v>
      </c>
      <c r="N17" s="32" t="s">
        <v>892</v>
      </c>
      <c r="O17" s="32" t="s">
        <v>1292</v>
      </c>
      <c r="P17" s="32" t="s">
        <v>1</v>
      </c>
      <c r="Q17" s="32" t="s">
        <v>1</v>
      </c>
      <c r="R17" s="32" t="s">
        <v>1</v>
      </c>
      <c r="S17" s="32" t="s">
        <v>1</v>
      </c>
      <c r="T17" s="32" t="s">
        <v>1</v>
      </c>
      <c r="U17" s="32" t="s">
        <v>1</v>
      </c>
      <c r="V17" s="32" t="s">
        <v>1</v>
      </c>
    </row>
    <row r="18" spans="1:22" ht="12" hidden="1" customHeight="1" x14ac:dyDescent="0.2">
      <c r="A18" s="32">
        <v>35</v>
      </c>
      <c r="B18" s="32" t="s">
        <v>743</v>
      </c>
      <c r="C18" s="32" t="s">
        <v>1637</v>
      </c>
      <c r="D18" s="32" t="s">
        <v>1175</v>
      </c>
      <c r="E18" s="32" t="s">
        <v>1</v>
      </c>
      <c r="F18" s="32">
        <v>71</v>
      </c>
      <c r="G18" s="32">
        <v>10</v>
      </c>
      <c r="H18" s="32" t="s">
        <v>891</v>
      </c>
      <c r="I18" s="32" t="s">
        <v>831</v>
      </c>
      <c r="J18" s="32" t="s">
        <v>890</v>
      </c>
      <c r="K18" s="32" t="s">
        <v>889</v>
      </c>
      <c r="L18" s="32" t="s">
        <v>888</v>
      </c>
      <c r="M18" s="32" t="s">
        <v>887</v>
      </c>
      <c r="N18" s="32" t="s">
        <v>886</v>
      </c>
      <c r="O18" s="32" t="s">
        <v>19</v>
      </c>
      <c r="P18" s="32" t="s">
        <v>885</v>
      </c>
      <c r="Q18" s="32" t="s">
        <v>17</v>
      </c>
      <c r="R18" s="32" t="s">
        <v>1</v>
      </c>
      <c r="S18" s="32" t="s">
        <v>1</v>
      </c>
      <c r="T18" s="32" t="s">
        <v>1</v>
      </c>
      <c r="U18" s="32" t="s">
        <v>1</v>
      </c>
      <c r="V18" s="32" t="s">
        <v>1</v>
      </c>
    </row>
    <row r="19" spans="1:22" ht="12" hidden="1" customHeight="1" x14ac:dyDescent="0.2">
      <c r="A19" s="32">
        <v>36</v>
      </c>
      <c r="B19" s="32" t="s">
        <v>2275</v>
      </c>
      <c r="C19" s="32" t="s">
        <v>1637</v>
      </c>
      <c r="D19" s="32" t="s">
        <v>1177</v>
      </c>
      <c r="E19" s="32" t="s">
        <v>1</v>
      </c>
      <c r="F19" s="32">
        <v>18</v>
      </c>
      <c r="G19" s="32">
        <v>4</v>
      </c>
      <c r="H19" s="32" t="s">
        <v>1325</v>
      </c>
      <c r="I19" s="32" t="s">
        <v>884</v>
      </c>
      <c r="J19" s="32" t="s">
        <v>883</v>
      </c>
      <c r="K19" s="32" t="s">
        <v>882</v>
      </c>
      <c r="L19" s="32" t="s">
        <v>1</v>
      </c>
      <c r="M19" s="32" t="s">
        <v>1</v>
      </c>
      <c r="N19" s="32" t="s">
        <v>1</v>
      </c>
      <c r="O19" s="32" t="s">
        <v>1</v>
      </c>
      <c r="P19" s="32" t="s">
        <v>1</v>
      </c>
      <c r="Q19" s="32" t="s">
        <v>1</v>
      </c>
      <c r="R19" s="32" t="s">
        <v>1</v>
      </c>
      <c r="S19" s="32" t="s">
        <v>1</v>
      </c>
      <c r="T19" s="32" t="s">
        <v>1</v>
      </c>
      <c r="U19" s="32" t="s">
        <v>1</v>
      </c>
      <c r="V19" s="32" t="s">
        <v>1</v>
      </c>
    </row>
    <row r="20" spans="1:22" ht="12" hidden="1" customHeight="1" x14ac:dyDescent="0.2">
      <c r="A20" s="32">
        <v>37</v>
      </c>
      <c r="B20" s="32" t="s">
        <v>2323</v>
      </c>
      <c r="C20" s="32" t="s">
        <v>1637</v>
      </c>
      <c r="D20" s="32" t="s">
        <v>1239</v>
      </c>
      <c r="E20" s="32" t="s">
        <v>1</v>
      </c>
      <c r="F20" s="32">
        <v>27</v>
      </c>
      <c r="G20" s="32">
        <v>6</v>
      </c>
      <c r="H20" s="32" t="s">
        <v>881</v>
      </c>
      <c r="I20" s="32" t="s">
        <v>880</v>
      </c>
      <c r="J20" s="32" t="s">
        <v>879</v>
      </c>
      <c r="K20" s="32" t="s">
        <v>878</v>
      </c>
      <c r="L20" s="32" t="s">
        <v>877</v>
      </c>
      <c r="M20" s="32" t="s">
        <v>876</v>
      </c>
      <c r="N20" s="32" t="s">
        <v>1</v>
      </c>
      <c r="O20" s="32" t="s">
        <v>1</v>
      </c>
      <c r="P20" s="32" t="s">
        <v>1</v>
      </c>
      <c r="Q20" s="32" t="s">
        <v>1</v>
      </c>
      <c r="R20" s="32" t="s">
        <v>1</v>
      </c>
      <c r="S20" s="32" t="s">
        <v>1</v>
      </c>
      <c r="T20" s="32" t="s">
        <v>1</v>
      </c>
      <c r="U20" s="32" t="s">
        <v>1</v>
      </c>
      <c r="V20" s="32" t="s">
        <v>1</v>
      </c>
    </row>
    <row r="21" spans="1:22" ht="12" hidden="1" customHeight="1" x14ac:dyDescent="0.2">
      <c r="A21" s="32">
        <v>38</v>
      </c>
      <c r="B21" s="32" t="s">
        <v>1689</v>
      </c>
      <c r="C21" s="32" t="s">
        <v>1637</v>
      </c>
      <c r="D21" s="32" t="s">
        <v>1157</v>
      </c>
      <c r="E21" s="32" t="s">
        <v>1</v>
      </c>
      <c r="F21" s="32">
        <v>34</v>
      </c>
      <c r="G21" s="32">
        <v>9</v>
      </c>
      <c r="H21" s="32" t="s">
        <v>875</v>
      </c>
      <c r="I21" s="32" t="s">
        <v>874</v>
      </c>
      <c r="J21" s="32" t="s">
        <v>873</v>
      </c>
      <c r="K21" s="32" t="s">
        <v>872</v>
      </c>
      <c r="L21" s="32" t="s">
        <v>871</v>
      </c>
      <c r="M21" s="32" t="s">
        <v>870</v>
      </c>
      <c r="N21" s="32" t="s">
        <v>869</v>
      </c>
      <c r="O21" s="32" t="s">
        <v>868</v>
      </c>
      <c r="P21" s="32" t="s">
        <v>867</v>
      </c>
      <c r="Q21" s="32" t="s">
        <v>1</v>
      </c>
      <c r="R21" s="32" t="s">
        <v>1</v>
      </c>
      <c r="S21" s="32" t="s">
        <v>1</v>
      </c>
      <c r="T21" s="32" t="s">
        <v>1</v>
      </c>
      <c r="U21" s="32" t="s">
        <v>1</v>
      </c>
      <c r="V21" s="32" t="s">
        <v>1</v>
      </c>
    </row>
    <row r="22" spans="1:22" ht="12" hidden="1" customHeight="1" x14ac:dyDescent="0.2">
      <c r="A22" s="32">
        <v>39</v>
      </c>
      <c r="B22" s="32" t="s">
        <v>1630</v>
      </c>
      <c r="C22" s="32" t="s">
        <v>1637</v>
      </c>
      <c r="D22" s="32" t="s">
        <v>1149</v>
      </c>
      <c r="E22" s="32" t="s">
        <v>1</v>
      </c>
      <c r="F22" s="32">
        <v>79</v>
      </c>
      <c r="G22" s="32">
        <v>15</v>
      </c>
      <c r="H22" s="32" t="s">
        <v>866</v>
      </c>
      <c r="I22" s="32" t="s">
        <v>865</v>
      </c>
      <c r="J22" s="32" t="s">
        <v>864</v>
      </c>
      <c r="K22" s="32" t="s">
        <v>863</v>
      </c>
      <c r="L22" s="32" t="s">
        <v>730</v>
      </c>
      <c r="M22" s="32" t="s">
        <v>729</v>
      </c>
      <c r="N22" s="32" t="s">
        <v>728</v>
      </c>
      <c r="O22" s="32" t="s">
        <v>862</v>
      </c>
      <c r="P22" s="32" t="s">
        <v>1187</v>
      </c>
      <c r="Q22" s="32" t="s">
        <v>861</v>
      </c>
      <c r="R22" s="32" t="s">
        <v>726</v>
      </c>
      <c r="S22" s="32" t="s">
        <v>860</v>
      </c>
      <c r="T22" s="32" t="s">
        <v>64</v>
      </c>
      <c r="U22" s="32" t="s">
        <v>859</v>
      </c>
      <c r="V22" s="32" t="s">
        <v>858</v>
      </c>
    </row>
    <row r="23" spans="1:22" ht="12" hidden="1" customHeight="1" x14ac:dyDescent="0.2">
      <c r="A23" s="32">
        <v>40</v>
      </c>
      <c r="B23" s="32" t="s">
        <v>1699</v>
      </c>
      <c r="C23" s="32" t="s">
        <v>1637</v>
      </c>
      <c r="D23" s="32" t="s">
        <v>1139</v>
      </c>
      <c r="E23" s="32" t="s">
        <v>1</v>
      </c>
      <c r="F23" s="32">
        <v>26</v>
      </c>
      <c r="G23" s="32">
        <v>8</v>
      </c>
      <c r="H23" s="32" t="s">
        <v>857</v>
      </c>
      <c r="I23" s="32" t="s">
        <v>856</v>
      </c>
      <c r="J23" s="32" t="s">
        <v>855</v>
      </c>
      <c r="K23" s="32" t="s">
        <v>854</v>
      </c>
      <c r="L23" s="32" t="s">
        <v>853</v>
      </c>
      <c r="M23" s="32" t="s">
        <v>158</v>
      </c>
      <c r="N23" s="32" t="s">
        <v>852</v>
      </c>
      <c r="O23" s="32" t="s">
        <v>851</v>
      </c>
      <c r="P23" s="32" t="s">
        <v>1</v>
      </c>
      <c r="Q23" s="32" t="s">
        <v>1</v>
      </c>
      <c r="R23" s="32" t="s">
        <v>1</v>
      </c>
      <c r="S23" s="32" t="s">
        <v>1</v>
      </c>
      <c r="T23" s="32" t="s">
        <v>1</v>
      </c>
      <c r="U23" s="32" t="s">
        <v>1</v>
      </c>
      <c r="V23" s="32" t="s">
        <v>1</v>
      </c>
    </row>
    <row r="24" spans="1:22" ht="12" hidden="1" customHeight="1" x14ac:dyDescent="0.2">
      <c r="A24" s="32">
        <v>41</v>
      </c>
      <c r="B24" s="32" t="s">
        <v>1760</v>
      </c>
      <c r="C24" s="32" t="s">
        <v>1637</v>
      </c>
      <c r="D24" s="32" t="s">
        <v>1132</v>
      </c>
      <c r="E24" s="32" t="s">
        <v>1</v>
      </c>
      <c r="F24" s="32">
        <v>22</v>
      </c>
      <c r="G24" s="32">
        <v>5</v>
      </c>
      <c r="H24" s="32" t="s">
        <v>850</v>
      </c>
      <c r="I24" s="32" t="s">
        <v>849</v>
      </c>
      <c r="J24" s="32" t="s">
        <v>579</v>
      </c>
      <c r="K24" s="32" t="s">
        <v>848</v>
      </c>
      <c r="L24" s="32" t="s">
        <v>847</v>
      </c>
      <c r="M24" s="32" t="s">
        <v>1</v>
      </c>
      <c r="N24" s="32" t="s">
        <v>1</v>
      </c>
      <c r="O24" s="32" t="s">
        <v>1</v>
      </c>
      <c r="P24" s="32" t="s">
        <v>1</v>
      </c>
      <c r="Q24" s="32" t="s">
        <v>1</v>
      </c>
      <c r="R24" s="32" t="s">
        <v>1</v>
      </c>
      <c r="S24" s="32" t="s">
        <v>1</v>
      </c>
      <c r="T24" s="32" t="s">
        <v>1</v>
      </c>
      <c r="U24" s="32" t="s">
        <v>1</v>
      </c>
      <c r="V24" s="32" t="s">
        <v>1</v>
      </c>
    </row>
    <row r="25" spans="1:22" ht="12" hidden="1" customHeight="1" x14ac:dyDescent="0.2">
      <c r="A25" s="32">
        <v>42</v>
      </c>
      <c r="B25" s="32" t="s">
        <v>1648</v>
      </c>
      <c r="C25" s="32" t="s">
        <v>1637</v>
      </c>
      <c r="D25" s="32" t="s">
        <v>1125</v>
      </c>
      <c r="E25" s="32" t="s">
        <v>1</v>
      </c>
      <c r="F25" s="32">
        <v>25</v>
      </c>
      <c r="G25" s="32">
        <v>8</v>
      </c>
      <c r="H25" s="32" t="s">
        <v>846</v>
      </c>
      <c r="I25" s="32" t="s">
        <v>845</v>
      </c>
      <c r="J25" s="32" t="s">
        <v>844</v>
      </c>
      <c r="K25" s="32" t="s">
        <v>843</v>
      </c>
      <c r="L25" s="32" t="s">
        <v>842</v>
      </c>
      <c r="M25" s="32" t="s">
        <v>841</v>
      </c>
      <c r="N25" s="32" t="s">
        <v>840</v>
      </c>
      <c r="O25" s="32" t="s">
        <v>716</v>
      </c>
      <c r="P25" s="32" t="s">
        <v>1</v>
      </c>
      <c r="Q25" s="32" t="s">
        <v>1</v>
      </c>
      <c r="R25" s="32" t="s">
        <v>1</v>
      </c>
      <c r="S25" s="32" t="s">
        <v>1</v>
      </c>
      <c r="T25" s="32" t="s">
        <v>1</v>
      </c>
      <c r="U25" s="32" t="s">
        <v>1</v>
      </c>
      <c r="V25" s="32" t="s">
        <v>1</v>
      </c>
    </row>
    <row r="26" spans="1:22" ht="12" hidden="1" customHeight="1" x14ac:dyDescent="0.2">
      <c r="A26" s="32">
        <v>284</v>
      </c>
      <c r="B26" s="32" t="s">
        <v>1672</v>
      </c>
      <c r="C26" s="32" t="s">
        <v>1637</v>
      </c>
      <c r="D26" s="32" t="s">
        <v>1114</v>
      </c>
      <c r="E26" s="32" t="s">
        <v>1</v>
      </c>
      <c r="F26" s="32">
        <v>14</v>
      </c>
      <c r="G26" s="32">
        <v>4</v>
      </c>
      <c r="H26" s="32" t="s">
        <v>1260</v>
      </c>
      <c r="I26" s="32" t="s">
        <v>1259</v>
      </c>
      <c r="J26" s="32" t="s">
        <v>1258</v>
      </c>
      <c r="K26" s="32" t="s">
        <v>1257</v>
      </c>
      <c r="L26" s="32" t="s">
        <v>1</v>
      </c>
      <c r="M26" s="32" t="s">
        <v>1</v>
      </c>
      <c r="N26" s="32" t="s">
        <v>1</v>
      </c>
      <c r="O26" s="32" t="s">
        <v>1</v>
      </c>
      <c r="P26" s="32" t="s">
        <v>1</v>
      </c>
      <c r="Q26" s="32" t="s">
        <v>1</v>
      </c>
      <c r="R26" s="32" t="s">
        <v>1</v>
      </c>
      <c r="S26" s="32" t="s">
        <v>1</v>
      </c>
      <c r="T26" s="32" t="s">
        <v>1</v>
      </c>
      <c r="U26" s="32" t="s">
        <v>1</v>
      </c>
      <c r="V26" s="32" t="s">
        <v>1</v>
      </c>
    </row>
    <row r="27" spans="1:22" ht="12" hidden="1" customHeight="1" x14ac:dyDescent="0.2">
      <c r="A27" s="32">
        <v>286</v>
      </c>
      <c r="B27" s="32" t="s">
        <v>755</v>
      </c>
      <c r="C27" s="32" t="s">
        <v>1637</v>
      </c>
      <c r="D27" s="32" t="s">
        <v>1112</v>
      </c>
      <c r="E27" s="32" t="s">
        <v>1</v>
      </c>
      <c r="F27" s="32" t="s">
        <v>1</v>
      </c>
      <c r="G27" s="32">
        <v>12</v>
      </c>
      <c r="H27" s="32" t="s">
        <v>1</v>
      </c>
      <c r="I27" s="32" t="s">
        <v>1</v>
      </c>
      <c r="J27" s="32" t="s">
        <v>1</v>
      </c>
      <c r="K27" s="32" t="s">
        <v>1</v>
      </c>
      <c r="L27" s="32" t="s">
        <v>1</v>
      </c>
      <c r="M27" s="32" t="s">
        <v>1</v>
      </c>
      <c r="N27" s="32" t="s">
        <v>1</v>
      </c>
      <c r="O27" s="32" t="s">
        <v>1</v>
      </c>
      <c r="P27" s="32" t="s">
        <v>1</v>
      </c>
      <c r="Q27" s="32" t="s">
        <v>1</v>
      </c>
      <c r="R27" s="32" t="s">
        <v>1</v>
      </c>
      <c r="S27" s="32" t="s">
        <v>1</v>
      </c>
      <c r="T27" s="32" t="s">
        <v>1</v>
      </c>
      <c r="U27" s="32" t="s">
        <v>1</v>
      </c>
      <c r="V27" s="32" t="s">
        <v>1</v>
      </c>
    </row>
    <row r="28" spans="1:22" ht="12" hidden="1" customHeight="1" x14ac:dyDescent="0.2">
      <c r="A28" s="32">
        <v>299</v>
      </c>
      <c r="B28" s="32" t="s">
        <v>2323</v>
      </c>
      <c r="C28" s="32" t="s">
        <v>1465</v>
      </c>
      <c r="D28" s="32" t="s">
        <v>2505</v>
      </c>
      <c r="E28" s="32" t="s">
        <v>1</v>
      </c>
      <c r="F28" s="32">
        <v>31</v>
      </c>
      <c r="G28" s="32">
        <v>7</v>
      </c>
      <c r="H28" s="32" t="s">
        <v>2506</v>
      </c>
      <c r="I28" s="32" t="s">
        <v>2507</v>
      </c>
      <c r="J28" s="32" t="s">
        <v>2508</v>
      </c>
      <c r="K28" s="32" t="s">
        <v>2509</v>
      </c>
      <c r="L28" s="32" t="s">
        <v>2510</v>
      </c>
      <c r="M28" s="32" t="s">
        <v>2429</v>
      </c>
      <c r="N28" s="32" t="s">
        <v>2511</v>
      </c>
      <c r="O28" s="32" t="s">
        <v>1</v>
      </c>
      <c r="P28" s="32" t="s">
        <v>1</v>
      </c>
      <c r="Q28" s="32" t="s">
        <v>1</v>
      </c>
      <c r="R28" s="32" t="s">
        <v>1</v>
      </c>
      <c r="S28" s="32" t="s">
        <v>1</v>
      </c>
      <c r="T28" s="32" t="s">
        <v>1</v>
      </c>
      <c r="U28" s="32" t="s">
        <v>1</v>
      </c>
      <c r="V28" s="32" t="s">
        <v>1</v>
      </c>
    </row>
    <row r="29" spans="1:22" ht="12" hidden="1" customHeight="1" x14ac:dyDescent="0.2">
      <c r="A29" s="32">
        <v>300</v>
      </c>
      <c r="B29" s="31" t="s">
        <v>1611</v>
      </c>
      <c r="C29" s="32" t="s">
        <v>1465</v>
      </c>
      <c r="D29" s="32" t="s">
        <v>1235</v>
      </c>
      <c r="E29" s="32" t="s">
        <v>1</v>
      </c>
      <c r="F29" s="32">
        <v>55</v>
      </c>
      <c r="G29" s="32">
        <v>13</v>
      </c>
      <c r="H29" s="32" t="s">
        <v>263</v>
      </c>
      <c r="I29" s="32" t="s">
        <v>2512</v>
      </c>
      <c r="J29" s="32" t="s">
        <v>2513</v>
      </c>
      <c r="K29" s="32" t="s">
        <v>2514</v>
      </c>
      <c r="L29" s="32" t="s">
        <v>2515</v>
      </c>
      <c r="M29" s="32" t="s">
        <v>2516</v>
      </c>
      <c r="N29" s="32" t="s">
        <v>258</v>
      </c>
      <c r="O29" s="32" t="s">
        <v>2517</v>
      </c>
      <c r="P29" s="32" t="s">
        <v>672</v>
      </c>
      <c r="Q29" s="32" t="s">
        <v>255</v>
      </c>
      <c r="R29" s="32" t="s">
        <v>376</v>
      </c>
      <c r="S29" s="32" t="s">
        <v>2518</v>
      </c>
      <c r="T29" s="32" t="s">
        <v>2519</v>
      </c>
      <c r="U29" s="32" t="s">
        <v>1</v>
      </c>
      <c r="V29" s="32" t="s">
        <v>1</v>
      </c>
    </row>
    <row r="30" spans="1:22" ht="12" hidden="1" customHeight="1" x14ac:dyDescent="0.2">
      <c r="A30" s="32">
        <v>301</v>
      </c>
      <c r="B30" s="31" t="s">
        <v>1617</v>
      </c>
      <c r="C30" s="32" t="s">
        <v>1465</v>
      </c>
      <c r="D30" s="32" t="s">
        <v>1228</v>
      </c>
      <c r="E30" s="32" t="s">
        <v>1</v>
      </c>
      <c r="F30" s="32">
        <v>29</v>
      </c>
      <c r="G30" s="32">
        <v>5</v>
      </c>
      <c r="H30" s="32" t="s">
        <v>582</v>
      </c>
      <c r="I30" s="32" t="s">
        <v>253</v>
      </c>
      <c r="J30" s="32" t="s">
        <v>2520</v>
      </c>
      <c r="K30" s="32" t="s">
        <v>2521</v>
      </c>
      <c r="L30" s="32" t="s">
        <v>1257</v>
      </c>
      <c r="M30" s="32" t="s">
        <v>1</v>
      </c>
      <c r="N30" s="32" t="s">
        <v>1</v>
      </c>
      <c r="O30" s="32" t="s">
        <v>1</v>
      </c>
      <c r="P30" s="32" t="s">
        <v>1</v>
      </c>
      <c r="Q30" s="32" t="s">
        <v>1</v>
      </c>
      <c r="R30" s="32" t="s">
        <v>1</v>
      </c>
      <c r="S30" s="32" t="s">
        <v>1</v>
      </c>
      <c r="T30" s="32" t="s">
        <v>1</v>
      </c>
      <c r="U30" s="32" t="s">
        <v>1</v>
      </c>
      <c r="V30" s="32" t="s">
        <v>1</v>
      </c>
    </row>
    <row r="31" spans="1:22" ht="12" hidden="1" customHeight="1" x14ac:dyDescent="0.2">
      <c r="A31" s="32">
        <v>302</v>
      </c>
      <c r="B31" s="31" t="s">
        <v>1604</v>
      </c>
      <c r="C31" s="32" t="s">
        <v>1465</v>
      </c>
      <c r="D31" s="32" t="s">
        <v>1223</v>
      </c>
      <c r="E31" s="32" t="s">
        <v>1</v>
      </c>
      <c r="F31" s="32">
        <v>42</v>
      </c>
      <c r="G31" s="32">
        <v>9</v>
      </c>
      <c r="H31" s="32" t="s">
        <v>2365</v>
      </c>
      <c r="I31" s="32" t="s">
        <v>2522</v>
      </c>
      <c r="J31" s="32" t="s">
        <v>2523</v>
      </c>
      <c r="K31" s="32" t="s">
        <v>2524</v>
      </c>
      <c r="L31" s="32" t="s">
        <v>2525</v>
      </c>
      <c r="M31" s="32" t="s">
        <v>2526</v>
      </c>
      <c r="N31" s="32" t="s">
        <v>2366</v>
      </c>
      <c r="O31" s="32" t="s">
        <v>2527</v>
      </c>
      <c r="P31" s="32" t="s">
        <v>2528</v>
      </c>
      <c r="Q31" s="32" t="s">
        <v>1</v>
      </c>
      <c r="R31" s="32" t="s">
        <v>1</v>
      </c>
      <c r="S31" s="32" t="s">
        <v>1</v>
      </c>
      <c r="T31" s="32" t="s">
        <v>1</v>
      </c>
      <c r="U31" s="32" t="s">
        <v>1</v>
      </c>
      <c r="V31" s="32" t="s">
        <v>1</v>
      </c>
    </row>
    <row r="32" spans="1:22" ht="12" hidden="1" customHeight="1" x14ac:dyDescent="0.2">
      <c r="A32" s="32">
        <v>303</v>
      </c>
      <c r="B32" s="31" t="s">
        <v>2317</v>
      </c>
      <c r="C32" s="32" t="s">
        <v>1465</v>
      </c>
      <c r="D32" s="32" t="s">
        <v>2504</v>
      </c>
      <c r="E32" s="32" t="s">
        <v>1</v>
      </c>
      <c r="F32" s="32">
        <v>15</v>
      </c>
      <c r="G32" s="32">
        <v>3</v>
      </c>
      <c r="H32" s="32" t="s">
        <v>2529</v>
      </c>
      <c r="I32" s="32" t="s">
        <v>2530</v>
      </c>
      <c r="J32" s="32" t="s">
        <v>2531</v>
      </c>
      <c r="K32" s="32" t="s">
        <v>1</v>
      </c>
      <c r="L32" s="32" t="s">
        <v>1</v>
      </c>
      <c r="M32" s="32" t="s">
        <v>1</v>
      </c>
      <c r="N32" s="32" t="s">
        <v>1</v>
      </c>
      <c r="O32" s="32" t="s">
        <v>1</v>
      </c>
      <c r="P32" s="32" t="s">
        <v>1</v>
      </c>
      <c r="Q32" s="32" t="s">
        <v>1</v>
      </c>
      <c r="R32" s="32" t="s">
        <v>1</v>
      </c>
      <c r="S32" s="32" t="s">
        <v>1</v>
      </c>
      <c r="T32" s="32" t="s">
        <v>1</v>
      </c>
      <c r="U32" s="32" t="s">
        <v>1</v>
      </c>
      <c r="V32" s="32" t="s">
        <v>1</v>
      </c>
    </row>
    <row r="33" spans="1:22" ht="12" hidden="1" customHeight="1" x14ac:dyDescent="0.2">
      <c r="A33" s="32">
        <v>304</v>
      </c>
      <c r="B33" s="31" t="s">
        <v>1659</v>
      </c>
      <c r="C33" s="32" t="s">
        <v>1465</v>
      </c>
      <c r="D33" s="32" t="s">
        <v>2280</v>
      </c>
      <c r="E33" s="32" t="s">
        <v>1</v>
      </c>
      <c r="F33" s="32">
        <v>29</v>
      </c>
      <c r="G33" s="32">
        <v>6</v>
      </c>
      <c r="H33" s="32" t="s">
        <v>2532</v>
      </c>
      <c r="I33" s="32" t="s">
        <v>2533</v>
      </c>
      <c r="J33" s="32" t="s">
        <v>2534</v>
      </c>
      <c r="K33" s="32" t="s">
        <v>2535</v>
      </c>
      <c r="L33" s="32" t="s">
        <v>2536</v>
      </c>
      <c r="M33" s="32" t="s">
        <v>1257</v>
      </c>
      <c r="N33" s="32" t="s">
        <v>1</v>
      </c>
      <c r="O33" s="32" t="s">
        <v>1</v>
      </c>
      <c r="P33" s="32" t="s">
        <v>1</v>
      </c>
      <c r="Q33" s="32" t="s">
        <v>1</v>
      </c>
      <c r="R33" s="32" t="s">
        <v>1</v>
      </c>
      <c r="S33" s="32" t="s">
        <v>1</v>
      </c>
      <c r="T33" s="32" t="s">
        <v>1</v>
      </c>
      <c r="U33" s="32" t="s">
        <v>1</v>
      </c>
      <c r="V33" s="32" t="s">
        <v>1</v>
      </c>
    </row>
    <row r="34" spans="1:22" ht="12" hidden="1" customHeight="1" x14ac:dyDescent="0.2">
      <c r="A34" s="32">
        <v>305</v>
      </c>
      <c r="B34" s="31" t="s">
        <v>2273</v>
      </c>
      <c r="C34" s="32" t="s">
        <v>1465</v>
      </c>
      <c r="D34" s="32" t="s">
        <v>2502</v>
      </c>
      <c r="E34" s="32" t="s">
        <v>1</v>
      </c>
      <c r="F34" s="32">
        <v>50</v>
      </c>
      <c r="G34" s="32">
        <v>9</v>
      </c>
      <c r="H34" s="32" t="s">
        <v>2537</v>
      </c>
      <c r="I34" s="32" t="s">
        <v>2538</v>
      </c>
      <c r="J34" s="32" t="s">
        <v>2539</v>
      </c>
      <c r="K34" s="32" t="s">
        <v>2540</v>
      </c>
      <c r="L34" s="32" t="s">
        <v>2541</v>
      </c>
      <c r="M34" s="32" t="s">
        <v>2503</v>
      </c>
      <c r="N34" s="32" t="s">
        <v>2542</v>
      </c>
      <c r="O34" s="32" t="s">
        <v>2543</v>
      </c>
      <c r="P34" s="32" t="s">
        <v>2544</v>
      </c>
      <c r="Q34" s="32" t="s">
        <v>1</v>
      </c>
      <c r="R34" s="32" t="s">
        <v>1</v>
      </c>
      <c r="S34" s="32" t="s">
        <v>1</v>
      </c>
      <c r="T34" s="32" t="s">
        <v>1</v>
      </c>
      <c r="U34" s="32" t="s">
        <v>1</v>
      </c>
      <c r="V34" s="32" t="s">
        <v>1</v>
      </c>
    </row>
    <row r="35" spans="1:22" ht="12" hidden="1" customHeight="1" x14ac:dyDescent="0.2">
      <c r="A35" s="32">
        <v>306</v>
      </c>
      <c r="B35" s="31" t="s">
        <v>1694</v>
      </c>
      <c r="C35" s="32" t="s">
        <v>1465</v>
      </c>
      <c r="D35" s="32" t="s">
        <v>2284</v>
      </c>
      <c r="E35" s="32" t="s">
        <v>1</v>
      </c>
      <c r="F35" s="32">
        <v>39</v>
      </c>
      <c r="G35" s="32">
        <v>10</v>
      </c>
      <c r="H35" s="32" t="s">
        <v>2545</v>
      </c>
      <c r="I35" s="32" t="s">
        <v>2546</v>
      </c>
      <c r="J35" s="32" t="s">
        <v>2490</v>
      </c>
      <c r="K35" s="32" t="s">
        <v>2547</v>
      </c>
      <c r="L35" s="32" t="s">
        <v>2548</v>
      </c>
      <c r="M35" s="32" t="s">
        <v>234</v>
      </c>
      <c r="N35" s="32" t="s">
        <v>233</v>
      </c>
      <c r="O35" s="32" t="s">
        <v>2549</v>
      </c>
      <c r="P35" s="32" t="s">
        <v>2550</v>
      </c>
      <c r="Q35" s="32" t="s">
        <v>2551</v>
      </c>
      <c r="R35" s="32" t="s">
        <v>1</v>
      </c>
      <c r="S35" s="32" t="s">
        <v>1</v>
      </c>
      <c r="T35" s="32" t="s">
        <v>1</v>
      </c>
      <c r="U35" s="32" t="s">
        <v>1</v>
      </c>
      <c r="V35" s="32" t="s">
        <v>1</v>
      </c>
    </row>
    <row r="36" spans="1:22" ht="12" hidden="1" customHeight="1" x14ac:dyDescent="0.2">
      <c r="A36" s="32">
        <v>307</v>
      </c>
      <c r="B36" s="31" t="s">
        <v>2272</v>
      </c>
      <c r="C36" s="32" t="s">
        <v>1465</v>
      </c>
      <c r="D36" s="32" t="s">
        <v>2313</v>
      </c>
      <c r="E36" s="32" t="s">
        <v>1</v>
      </c>
      <c r="F36" s="32">
        <v>14</v>
      </c>
      <c r="G36" s="32">
        <v>4</v>
      </c>
      <c r="H36" s="32" t="s">
        <v>2552</v>
      </c>
      <c r="I36" s="32" t="s">
        <v>2553</v>
      </c>
      <c r="J36" s="32" t="s">
        <v>2554</v>
      </c>
      <c r="K36" s="32" t="s">
        <v>2555</v>
      </c>
      <c r="L36" s="32" t="s">
        <v>1</v>
      </c>
      <c r="M36" s="32" t="s">
        <v>1</v>
      </c>
      <c r="N36" s="32" t="s">
        <v>1</v>
      </c>
      <c r="O36" s="32" t="s">
        <v>1</v>
      </c>
      <c r="P36" s="32" t="s">
        <v>1</v>
      </c>
      <c r="Q36" s="32" t="s">
        <v>1</v>
      </c>
      <c r="R36" s="32" t="s">
        <v>1</v>
      </c>
      <c r="S36" s="32" t="s">
        <v>1</v>
      </c>
      <c r="T36" s="32" t="s">
        <v>1</v>
      </c>
      <c r="U36" s="32" t="s">
        <v>1</v>
      </c>
      <c r="V36" s="32" t="s">
        <v>1</v>
      </c>
    </row>
    <row r="37" spans="1:22" ht="12" hidden="1" customHeight="1" x14ac:dyDescent="0.2">
      <c r="A37" s="32">
        <v>308</v>
      </c>
      <c r="B37" s="41" t="s">
        <v>2318</v>
      </c>
      <c r="C37" s="32" t="s">
        <v>1465</v>
      </c>
      <c r="D37" s="32" t="s">
        <v>2283</v>
      </c>
      <c r="E37" s="32" t="s">
        <v>1</v>
      </c>
      <c r="F37" s="32">
        <v>18</v>
      </c>
      <c r="G37" s="32">
        <v>5</v>
      </c>
      <c r="H37" s="32" t="s">
        <v>2556</v>
      </c>
      <c r="I37" s="32" t="s">
        <v>2557</v>
      </c>
      <c r="J37" s="32" t="s">
        <v>2558</v>
      </c>
      <c r="K37" s="32" t="s">
        <v>2501</v>
      </c>
      <c r="L37" s="32" t="s">
        <v>1257</v>
      </c>
      <c r="M37" s="32" t="s">
        <v>1</v>
      </c>
      <c r="N37" s="32" t="s">
        <v>1</v>
      </c>
      <c r="O37" s="32" t="s">
        <v>1</v>
      </c>
      <c r="P37" s="32" t="s">
        <v>1</v>
      </c>
      <c r="Q37" s="32" t="s">
        <v>1</v>
      </c>
      <c r="R37" s="32" t="s">
        <v>1</v>
      </c>
      <c r="S37" s="32" t="s">
        <v>1</v>
      </c>
      <c r="T37" s="32" t="s">
        <v>1</v>
      </c>
      <c r="U37" s="32" t="s">
        <v>1</v>
      </c>
      <c r="V37" s="32" t="s">
        <v>1</v>
      </c>
    </row>
    <row r="38" spans="1:22" ht="12" hidden="1" customHeight="1" x14ac:dyDescent="0.2">
      <c r="A38" s="32">
        <v>309</v>
      </c>
      <c r="B38" s="41" t="s">
        <v>1685</v>
      </c>
      <c r="C38" s="32" t="s">
        <v>1465</v>
      </c>
      <c r="D38" s="32" t="s">
        <v>2290</v>
      </c>
      <c r="E38" s="32" t="s">
        <v>1</v>
      </c>
      <c r="F38" s="32">
        <v>37</v>
      </c>
      <c r="G38" s="32">
        <v>8</v>
      </c>
      <c r="H38" s="32" t="s">
        <v>2559</v>
      </c>
      <c r="I38" s="32" t="s">
        <v>2560</v>
      </c>
      <c r="J38" s="32" t="s">
        <v>2561</v>
      </c>
      <c r="K38" s="32" t="s">
        <v>2562</v>
      </c>
      <c r="L38" s="32" t="s">
        <v>2563</v>
      </c>
      <c r="M38" s="32" t="s">
        <v>2564</v>
      </c>
      <c r="N38" s="32" t="s">
        <v>220</v>
      </c>
      <c r="O38" s="32" t="s">
        <v>2565</v>
      </c>
      <c r="P38" s="32" t="s">
        <v>1</v>
      </c>
      <c r="Q38" s="32" t="s">
        <v>1</v>
      </c>
      <c r="R38" s="32" t="s">
        <v>1</v>
      </c>
      <c r="S38" s="32" t="s">
        <v>1</v>
      </c>
      <c r="T38" s="32" t="s">
        <v>1</v>
      </c>
      <c r="U38" s="32" t="s">
        <v>1</v>
      </c>
      <c r="V38" s="32" t="s">
        <v>1</v>
      </c>
    </row>
    <row r="39" spans="1:22" ht="12" hidden="1" customHeight="1" x14ac:dyDescent="0.2">
      <c r="A39" s="32">
        <v>310</v>
      </c>
      <c r="B39" s="41" t="s">
        <v>2276</v>
      </c>
      <c r="C39" s="32" t="s">
        <v>1465</v>
      </c>
      <c r="D39" s="32" t="s">
        <v>2498</v>
      </c>
      <c r="E39" s="32" t="s">
        <v>1</v>
      </c>
      <c r="F39" s="32">
        <v>17</v>
      </c>
      <c r="G39" s="32">
        <v>4</v>
      </c>
      <c r="H39" s="32" t="s">
        <v>2566</v>
      </c>
      <c r="I39" s="32" t="s">
        <v>884</v>
      </c>
      <c r="J39" s="32" t="s">
        <v>2567</v>
      </c>
      <c r="K39" s="32" t="s">
        <v>2568</v>
      </c>
      <c r="L39" s="32" t="s">
        <v>1</v>
      </c>
      <c r="M39" s="32" t="s">
        <v>1</v>
      </c>
      <c r="N39" s="32" t="s">
        <v>1</v>
      </c>
      <c r="O39" s="32" t="s">
        <v>1</v>
      </c>
      <c r="P39" s="32" t="s">
        <v>1</v>
      </c>
      <c r="Q39" s="32" t="s">
        <v>1</v>
      </c>
      <c r="R39" s="32" t="s">
        <v>1</v>
      </c>
      <c r="S39" s="32" t="s">
        <v>1</v>
      </c>
      <c r="T39" s="32" t="s">
        <v>1</v>
      </c>
      <c r="U39" s="32" t="s">
        <v>1</v>
      </c>
      <c r="V39" s="32" t="s">
        <v>1</v>
      </c>
    </row>
    <row r="40" spans="1:22" ht="12" hidden="1" customHeight="1" x14ac:dyDescent="0.2">
      <c r="A40" s="32">
        <v>311</v>
      </c>
      <c r="B40" s="41" t="s">
        <v>2344</v>
      </c>
      <c r="C40" s="32" t="s">
        <v>1465</v>
      </c>
      <c r="D40" s="32" t="s">
        <v>2282</v>
      </c>
      <c r="E40" s="32" t="s">
        <v>1</v>
      </c>
      <c r="F40" s="32">
        <v>45</v>
      </c>
      <c r="G40" s="32">
        <v>8</v>
      </c>
      <c r="H40" s="32" t="s">
        <v>2569</v>
      </c>
      <c r="I40" s="32" t="s">
        <v>2570</v>
      </c>
      <c r="J40" s="32" t="s">
        <v>2571</v>
      </c>
      <c r="K40" s="32" t="s">
        <v>2572</v>
      </c>
      <c r="L40" s="32" t="s">
        <v>2573</v>
      </c>
      <c r="M40" s="32" t="s">
        <v>2574</v>
      </c>
      <c r="N40" s="32" t="s">
        <v>2575</v>
      </c>
      <c r="O40" s="32" t="s">
        <v>2576</v>
      </c>
      <c r="P40" s="32" t="s">
        <v>2551</v>
      </c>
      <c r="Q40" s="32" t="s">
        <v>1</v>
      </c>
      <c r="R40" s="32" t="s">
        <v>1</v>
      </c>
      <c r="S40" s="32" t="s">
        <v>1</v>
      </c>
      <c r="T40" s="32" t="s">
        <v>1</v>
      </c>
      <c r="U40" s="32" t="s">
        <v>1</v>
      </c>
      <c r="V40" s="32" t="s">
        <v>1</v>
      </c>
    </row>
    <row r="41" spans="1:22" ht="12" hidden="1" customHeight="1" x14ac:dyDescent="0.2">
      <c r="A41" s="32">
        <v>312</v>
      </c>
      <c r="B41" s="41" t="s">
        <v>1672</v>
      </c>
      <c r="C41" s="32" t="s">
        <v>1465</v>
      </c>
      <c r="D41" s="32" t="s">
        <v>2288</v>
      </c>
      <c r="E41" s="32" t="s">
        <v>1</v>
      </c>
      <c r="F41" s="32">
        <v>46</v>
      </c>
      <c r="G41" s="32">
        <v>9</v>
      </c>
      <c r="H41" s="32" t="s">
        <v>899</v>
      </c>
      <c r="I41" s="32" t="s">
        <v>2577</v>
      </c>
      <c r="J41" s="32" t="s">
        <v>2578</v>
      </c>
      <c r="K41" s="32" t="s">
        <v>2493</v>
      </c>
      <c r="L41" s="32" t="s">
        <v>2494</v>
      </c>
      <c r="M41" s="32" t="s">
        <v>561</v>
      </c>
      <c r="N41" s="32" t="s">
        <v>2495</v>
      </c>
      <c r="O41" s="32" t="s">
        <v>2579</v>
      </c>
      <c r="P41" s="32" t="s">
        <v>2496</v>
      </c>
      <c r="Q41" s="32" t="s">
        <v>1</v>
      </c>
      <c r="R41" s="32" t="s">
        <v>1</v>
      </c>
      <c r="S41" s="32" t="s">
        <v>1</v>
      </c>
      <c r="T41" s="32" t="s">
        <v>1</v>
      </c>
      <c r="U41" s="32" t="s">
        <v>1</v>
      </c>
      <c r="V41" s="32" t="s">
        <v>1</v>
      </c>
    </row>
    <row r="42" spans="1:22" ht="12" hidden="1" customHeight="1" x14ac:dyDescent="0.2">
      <c r="A42" s="32">
        <v>313</v>
      </c>
      <c r="B42" s="41" t="s">
        <v>2694</v>
      </c>
      <c r="C42" s="32" t="s">
        <v>1465</v>
      </c>
      <c r="D42" s="32" t="s">
        <v>1187</v>
      </c>
      <c r="E42" s="32" t="s">
        <v>1</v>
      </c>
      <c r="F42" s="32">
        <v>24</v>
      </c>
      <c r="G42" s="32">
        <v>7</v>
      </c>
      <c r="H42" s="32" t="s">
        <v>2580</v>
      </c>
      <c r="I42" s="32" t="s">
        <v>2581</v>
      </c>
      <c r="J42" s="32" t="s">
        <v>2582</v>
      </c>
      <c r="K42" s="32" t="s">
        <v>2583</v>
      </c>
      <c r="L42" s="32" t="s">
        <v>2584</v>
      </c>
      <c r="M42" s="32" t="s">
        <v>1260</v>
      </c>
      <c r="N42" s="32" t="s">
        <v>2555</v>
      </c>
      <c r="O42" s="32" t="s">
        <v>1</v>
      </c>
      <c r="P42" s="32" t="s">
        <v>1</v>
      </c>
      <c r="Q42" s="32" t="s">
        <v>1</v>
      </c>
      <c r="R42" s="32" t="s">
        <v>1</v>
      </c>
      <c r="S42" s="32" t="s">
        <v>1</v>
      </c>
      <c r="T42" s="32" t="s">
        <v>1</v>
      </c>
      <c r="U42" s="32" t="s">
        <v>1</v>
      </c>
      <c r="V42" s="32" t="s">
        <v>1</v>
      </c>
    </row>
    <row r="43" spans="1:22" ht="12" hidden="1" customHeight="1" x14ac:dyDescent="0.2">
      <c r="A43" s="32">
        <v>314</v>
      </c>
      <c r="B43" s="41" t="s">
        <v>2324</v>
      </c>
      <c r="C43" s="32" t="s">
        <v>1465</v>
      </c>
      <c r="D43" s="32" t="s">
        <v>1180</v>
      </c>
      <c r="E43" s="32" t="s">
        <v>1</v>
      </c>
      <c r="F43" s="32">
        <v>15</v>
      </c>
      <c r="G43" s="32">
        <v>4</v>
      </c>
      <c r="H43" s="32" t="s">
        <v>2668</v>
      </c>
      <c r="I43" s="32" t="s">
        <v>2669</v>
      </c>
      <c r="J43" s="32" t="s">
        <v>2670</v>
      </c>
      <c r="K43" s="32" t="s">
        <v>2671</v>
      </c>
      <c r="L43" s="32" t="s">
        <v>1</v>
      </c>
      <c r="M43" s="32" t="s">
        <v>1</v>
      </c>
      <c r="N43" s="32" t="s">
        <v>1</v>
      </c>
      <c r="O43" s="32" t="s">
        <v>1</v>
      </c>
      <c r="P43" s="32" t="s">
        <v>1</v>
      </c>
      <c r="Q43" s="32" t="s">
        <v>1</v>
      </c>
      <c r="R43" s="32" t="s">
        <v>1</v>
      </c>
      <c r="S43" s="32" t="s">
        <v>1</v>
      </c>
      <c r="T43" s="32" t="s">
        <v>1</v>
      </c>
      <c r="U43" s="32" t="s">
        <v>1</v>
      </c>
      <c r="V43" s="32" t="s">
        <v>1</v>
      </c>
    </row>
    <row r="44" spans="1:22" ht="12" hidden="1" customHeight="1" x14ac:dyDescent="0.2">
      <c r="A44" s="32">
        <v>315</v>
      </c>
      <c r="B44" s="41" t="s">
        <v>2275</v>
      </c>
      <c r="C44" s="32" t="s">
        <v>1465</v>
      </c>
      <c r="D44" s="32" t="s">
        <v>2281</v>
      </c>
      <c r="E44" s="32" t="s">
        <v>1</v>
      </c>
      <c r="F44" s="32">
        <v>19</v>
      </c>
      <c r="G44" s="32">
        <v>5</v>
      </c>
      <c r="H44" s="32" t="s">
        <v>2499</v>
      </c>
      <c r="I44" s="32" t="s">
        <v>2585</v>
      </c>
      <c r="J44" s="32" t="s">
        <v>2586</v>
      </c>
      <c r="K44" s="32" t="s">
        <v>2500</v>
      </c>
      <c r="L44" s="32" t="s">
        <v>2568</v>
      </c>
      <c r="M44" s="32" t="s">
        <v>1</v>
      </c>
      <c r="N44" s="32" t="s">
        <v>1</v>
      </c>
      <c r="O44" s="32" t="s">
        <v>1</v>
      </c>
      <c r="P44" s="32" t="s">
        <v>1</v>
      </c>
      <c r="Q44" s="32" t="s">
        <v>1</v>
      </c>
      <c r="R44" s="32" t="s">
        <v>1</v>
      </c>
      <c r="S44" s="32" t="s">
        <v>1</v>
      </c>
      <c r="T44" s="32" t="s">
        <v>1</v>
      </c>
      <c r="U44" s="32" t="s">
        <v>1</v>
      </c>
      <c r="V44" s="32" t="s">
        <v>1</v>
      </c>
    </row>
    <row r="45" spans="1:22" ht="12" hidden="1" customHeight="1" x14ac:dyDescent="0.2">
      <c r="A45" s="32">
        <v>316</v>
      </c>
      <c r="B45" s="41" t="s">
        <v>2330</v>
      </c>
      <c r="C45" s="32" t="s">
        <v>1465</v>
      </c>
      <c r="D45" s="32" t="s">
        <v>2329</v>
      </c>
      <c r="E45" s="32" t="s">
        <v>1</v>
      </c>
      <c r="F45" s="32">
        <v>28</v>
      </c>
      <c r="G45" s="32">
        <v>6</v>
      </c>
      <c r="H45" s="32" t="s">
        <v>2587</v>
      </c>
      <c r="I45" s="32" t="s">
        <v>2588</v>
      </c>
      <c r="J45" s="32" t="s">
        <v>2589</v>
      </c>
      <c r="K45" s="32" t="s">
        <v>2590</v>
      </c>
      <c r="L45" s="32" t="s">
        <v>2591</v>
      </c>
      <c r="M45" s="32" t="s">
        <v>2592</v>
      </c>
      <c r="N45" s="32" t="s">
        <v>1</v>
      </c>
      <c r="O45" s="32" t="s">
        <v>1</v>
      </c>
      <c r="P45" s="32" t="s">
        <v>1</v>
      </c>
      <c r="Q45" s="32" t="s">
        <v>1</v>
      </c>
      <c r="R45" s="32" t="s">
        <v>1</v>
      </c>
      <c r="S45" s="32" t="s">
        <v>1</v>
      </c>
      <c r="T45" s="32" t="s">
        <v>1</v>
      </c>
      <c r="U45" s="32" t="s">
        <v>1</v>
      </c>
      <c r="V45" s="32" t="s">
        <v>1</v>
      </c>
    </row>
    <row r="46" spans="1:22" ht="12" hidden="1" customHeight="1" x14ac:dyDescent="0.2">
      <c r="A46" s="32">
        <v>317</v>
      </c>
      <c r="B46" s="41" t="s">
        <v>743</v>
      </c>
      <c r="C46" s="32" t="s">
        <v>1465</v>
      </c>
      <c r="D46" s="32" t="s">
        <v>1175</v>
      </c>
      <c r="E46" s="32" t="s">
        <v>1</v>
      </c>
      <c r="F46" s="32">
        <v>71</v>
      </c>
      <c r="G46" s="32">
        <v>10</v>
      </c>
      <c r="H46" s="32" t="s">
        <v>2593</v>
      </c>
      <c r="I46" s="32" t="s">
        <v>1257</v>
      </c>
      <c r="J46" s="32" t="s">
        <v>2594</v>
      </c>
      <c r="K46" s="32" t="s">
        <v>2595</v>
      </c>
      <c r="L46" s="32" t="s">
        <v>2596</v>
      </c>
      <c r="M46" s="32" t="s">
        <v>2597</v>
      </c>
      <c r="N46" s="32" t="s">
        <v>2598</v>
      </c>
      <c r="O46" s="32" t="s">
        <v>2599</v>
      </c>
      <c r="P46" s="32" t="s">
        <v>2600</v>
      </c>
      <c r="Q46" s="32" t="s">
        <v>2601</v>
      </c>
      <c r="R46" s="32" t="s">
        <v>1</v>
      </c>
      <c r="S46" s="32" t="s">
        <v>1</v>
      </c>
      <c r="T46" s="32" t="s">
        <v>1</v>
      </c>
      <c r="U46" s="32" t="s">
        <v>1</v>
      </c>
      <c r="V46" s="32" t="s">
        <v>1</v>
      </c>
    </row>
    <row r="47" spans="1:22" ht="12" hidden="1" customHeight="1" x14ac:dyDescent="0.2">
      <c r="A47" s="32">
        <v>318</v>
      </c>
      <c r="B47" s="41" t="s">
        <v>1738</v>
      </c>
      <c r="C47" s="32" t="s">
        <v>1465</v>
      </c>
      <c r="D47" s="32" t="s">
        <v>1171</v>
      </c>
      <c r="E47" s="32" t="s">
        <v>1</v>
      </c>
      <c r="F47" s="32">
        <v>20</v>
      </c>
      <c r="G47" s="32">
        <v>6</v>
      </c>
      <c r="H47" s="32" t="s">
        <v>2602</v>
      </c>
      <c r="I47" s="32" t="s">
        <v>2603</v>
      </c>
      <c r="J47" s="32" t="s">
        <v>2604</v>
      </c>
      <c r="K47" s="32" t="s">
        <v>2605</v>
      </c>
      <c r="L47" s="32" t="s">
        <v>2606</v>
      </c>
      <c r="M47" s="32" t="s">
        <v>1257</v>
      </c>
      <c r="N47" s="32" t="s">
        <v>1</v>
      </c>
      <c r="O47" s="32" t="s">
        <v>1</v>
      </c>
      <c r="P47" s="32" t="s">
        <v>1</v>
      </c>
      <c r="Q47" s="32" t="s">
        <v>1</v>
      </c>
      <c r="R47" s="32" t="s">
        <v>1</v>
      </c>
      <c r="S47" s="32" t="s">
        <v>1</v>
      </c>
      <c r="T47" s="32" t="s">
        <v>1</v>
      </c>
      <c r="U47" s="32" t="s">
        <v>1</v>
      </c>
      <c r="V47" s="32" t="s">
        <v>1</v>
      </c>
    </row>
    <row r="48" spans="1:22" ht="12" hidden="1" customHeight="1" x14ac:dyDescent="0.2">
      <c r="A48" s="32">
        <v>319</v>
      </c>
      <c r="B48" s="41" t="s">
        <v>2325</v>
      </c>
      <c r="C48" s="32" t="s">
        <v>1465</v>
      </c>
      <c r="D48" s="32" t="s">
        <v>1163</v>
      </c>
      <c r="E48" s="32" t="s">
        <v>1</v>
      </c>
      <c r="F48" s="32">
        <v>33</v>
      </c>
      <c r="G48" s="32">
        <v>8</v>
      </c>
      <c r="H48" s="32" t="s">
        <v>2551</v>
      </c>
      <c r="I48" s="32" t="s">
        <v>2607</v>
      </c>
      <c r="J48" s="32" t="s">
        <v>2608</v>
      </c>
      <c r="K48" s="32" t="s">
        <v>2609</v>
      </c>
      <c r="L48" s="32" t="s">
        <v>684</v>
      </c>
      <c r="M48" s="32" t="s">
        <v>2610</v>
      </c>
      <c r="N48" s="32" t="s">
        <v>2611</v>
      </c>
      <c r="O48" s="32" t="s">
        <v>1292</v>
      </c>
      <c r="P48" s="32" t="s">
        <v>1</v>
      </c>
      <c r="Q48" s="32" t="s">
        <v>1</v>
      </c>
      <c r="R48" s="32" t="s">
        <v>1</v>
      </c>
      <c r="S48" s="32" t="s">
        <v>1</v>
      </c>
      <c r="T48" s="32" t="s">
        <v>1</v>
      </c>
      <c r="U48" s="32" t="s">
        <v>1</v>
      </c>
      <c r="V48" s="32" t="s">
        <v>1</v>
      </c>
    </row>
    <row r="49" spans="1:22" ht="12" hidden="1" customHeight="1" x14ac:dyDescent="0.2">
      <c r="A49" s="32">
        <v>320</v>
      </c>
      <c r="B49" s="41" t="s">
        <v>1689</v>
      </c>
      <c r="C49" s="32" t="s">
        <v>1465</v>
      </c>
      <c r="D49" s="32" t="s">
        <v>1157</v>
      </c>
      <c r="E49" s="32" t="s">
        <v>1</v>
      </c>
      <c r="F49" s="32">
        <v>37</v>
      </c>
      <c r="G49" s="32">
        <v>10</v>
      </c>
      <c r="H49" s="32" t="s">
        <v>1257</v>
      </c>
      <c r="I49" s="32" t="s">
        <v>2612</v>
      </c>
      <c r="J49" s="32" t="s">
        <v>2613</v>
      </c>
      <c r="K49" s="32" t="s">
        <v>2614</v>
      </c>
      <c r="L49" s="32" t="s">
        <v>2615</v>
      </c>
      <c r="M49" s="32" t="s">
        <v>2616</v>
      </c>
      <c r="N49" s="32" t="s">
        <v>2617</v>
      </c>
      <c r="O49" s="32" t="s">
        <v>2618</v>
      </c>
      <c r="P49" s="32" t="s">
        <v>2619</v>
      </c>
      <c r="Q49" s="32" t="s">
        <v>867</v>
      </c>
      <c r="R49" s="32" t="s">
        <v>1</v>
      </c>
      <c r="S49" s="32" t="s">
        <v>1</v>
      </c>
      <c r="T49" s="32" t="s">
        <v>1</v>
      </c>
      <c r="U49" s="32" t="s">
        <v>1</v>
      </c>
      <c r="V49" s="32" t="s">
        <v>1</v>
      </c>
    </row>
    <row r="50" spans="1:22" ht="12" hidden="1" customHeight="1" x14ac:dyDescent="0.2">
      <c r="A50" s="32">
        <v>321</v>
      </c>
      <c r="B50" s="41" t="s">
        <v>2331</v>
      </c>
      <c r="C50" s="32" t="s">
        <v>1465</v>
      </c>
      <c r="D50" s="32" t="s">
        <v>1153</v>
      </c>
      <c r="E50" s="32" t="s">
        <v>1</v>
      </c>
      <c r="F50" s="32">
        <v>74</v>
      </c>
      <c r="G50" s="32">
        <v>12</v>
      </c>
      <c r="H50" s="102" t="s">
        <v>2732</v>
      </c>
      <c r="I50" s="32" t="s">
        <v>143</v>
      </c>
      <c r="J50" s="102" t="s">
        <v>2733</v>
      </c>
      <c r="K50" s="102" t="s">
        <v>2734</v>
      </c>
      <c r="L50" s="102" t="s">
        <v>2735</v>
      </c>
      <c r="M50" s="102" t="s">
        <v>2736</v>
      </c>
      <c r="N50" s="102" t="s">
        <v>2737</v>
      </c>
      <c r="O50" s="32" t="s">
        <v>2738</v>
      </c>
      <c r="P50" t="s">
        <v>2739</v>
      </c>
      <c r="Q50" s="102" t="s">
        <v>2740</v>
      </c>
      <c r="R50" s="102" t="s">
        <v>2741</v>
      </c>
      <c r="S50" s="102" t="s">
        <v>2742</v>
      </c>
      <c r="T50" s="102" t="s">
        <v>2743</v>
      </c>
      <c r="U50" s="102" t="s">
        <v>2744</v>
      </c>
      <c r="V50" s="32" t="s">
        <v>1</v>
      </c>
    </row>
    <row r="51" spans="1:22" ht="12" hidden="1" customHeight="1" x14ac:dyDescent="0.2">
      <c r="A51" s="32">
        <v>322</v>
      </c>
      <c r="B51" s="41" t="s">
        <v>1630</v>
      </c>
      <c r="C51" s="32" t="s">
        <v>1465</v>
      </c>
      <c r="D51" s="32" t="s">
        <v>2286</v>
      </c>
      <c r="E51" s="32" t="s">
        <v>1</v>
      </c>
      <c r="F51" s="32">
        <v>71</v>
      </c>
      <c r="G51" s="32">
        <v>12</v>
      </c>
      <c r="H51" s="32" t="s">
        <v>2492</v>
      </c>
      <c r="I51" s="32" t="s">
        <v>2620</v>
      </c>
      <c r="J51" s="32" t="s">
        <v>2295</v>
      </c>
      <c r="K51" s="32" t="s">
        <v>863</v>
      </c>
      <c r="L51" s="32" t="s">
        <v>2621</v>
      </c>
      <c r="M51" s="32" t="s">
        <v>729</v>
      </c>
      <c r="N51" s="32" t="s">
        <v>728</v>
      </c>
      <c r="O51" s="32" t="s">
        <v>862</v>
      </c>
      <c r="P51" s="32" t="s">
        <v>1187</v>
      </c>
      <c r="Q51" s="32" t="s">
        <v>726</v>
      </c>
      <c r="R51" s="32" t="s">
        <v>2622</v>
      </c>
      <c r="S51" s="32" t="s">
        <v>1257</v>
      </c>
      <c r="T51" s="32" t="s">
        <v>1</v>
      </c>
      <c r="U51" s="32" t="s">
        <v>1</v>
      </c>
      <c r="V51" s="32" t="s">
        <v>1</v>
      </c>
    </row>
    <row r="52" spans="1:22" ht="12" hidden="1" customHeight="1" x14ac:dyDescent="0.2">
      <c r="A52" s="32">
        <v>323</v>
      </c>
      <c r="B52" s="41" t="s">
        <v>2321</v>
      </c>
      <c r="C52" s="32" t="s">
        <v>1465</v>
      </c>
      <c r="D52" s="32" t="s">
        <v>2285</v>
      </c>
      <c r="E52" s="32" t="s">
        <v>1</v>
      </c>
      <c r="F52" s="32">
        <v>45</v>
      </c>
      <c r="G52" s="32">
        <v>7</v>
      </c>
      <c r="H52" s="32" t="s">
        <v>1325</v>
      </c>
      <c r="I52" s="32" t="s">
        <v>910</v>
      </c>
      <c r="J52" s="32" t="s">
        <v>2497</v>
      </c>
      <c r="K52" s="32" t="s">
        <v>2623</v>
      </c>
      <c r="L52" s="32" t="s">
        <v>907</v>
      </c>
      <c r="M52" s="32" t="s">
        <v>906</v>
      </c>
      <c r="N52" s="32" t="s">
        <v>2624</v>
      </c>
      <c r="O52" s="32" t="s">
        <v>1</v>
      </c>
      <c r="P52" s="32" t="s">
        <v>1</v>
      </c>
      <c r="Q52" s="32" t="s">
        <v>1</v>
      </c>
      <c r="R52" s="32" t="s">
        <v>1</v>
      </c>
      <c r="S52" s="32" t="s">
        <v>1</v>
      </c>
      <c r="T52" s="32" t="s">
        <v>1</v>
      </c>
      <c r="U52" s="32" t="s">
        <v>1</v>
      </c>
      <c r="V52" s="32" t="s">
        <v>1</v>
      </c>
    </row>
    <row r="53" spans="1:22" ht="12" hidden="1" customHeight="1" x14ac:dyDescent="0.2">
      <c r="A53" s="32">
        <v>324</v>
      </c>
      <c r="B53" s="41" t="s">
        <v>1699</v>
      </c>
      <c r="C53" s="32" t="s">
        <v>1465</v>
      </c>
      <c r="D53" s="32" t="s">
        <v>1139</v>
      </c>
      <c r="E53" s="32" t="s">
        <v>1</v>
      </c>
      <c r="F53" s="32">
        <v>26</v>
      </c>
      <c r="G53" s="32">
        <v>7</v>
      </c>
      <c r="H53" s="32" t="s">
        <v>2625</v>
      </c>
      <c r="I53" s="32" t="s">
        <v>2626</v>
      </c>
      <c r="J53" s="32" t="s">
        <v>2627</v>
      </c>
      <c r="K53" s="32" t="s">
        <v>2614</v>
      </c>
      <c r="L53" s="32" t="s">
        <v>2628</v>
      </c>
      <c r="M53" s="32" t="s">
        <v>2629</v>
      </c>
      <c r="N53" s="32" t="s">
        <v>1257</v>
      </c>
      <c r="O53" s="32" t="s">
        <v>1</v>
      </c>
      <c r="P53" s="32" t="s">
        <v>1</v>
      </c>
      <c r="Q53" s="32" t="s">
        <v>1</v>
      </c>
      <c r="R53" s="32" t="s">
        <v>1</v>
      </c>
      <c r="S53" s="32" t="s">
        <v>1</v>
      </c>
      <c r="T53" s="32" t="s">
        <v>1</v>
      </c>
      <c r="U53" s="32" t="s">
        <v>1</v>
      </c>
      <c r="V53" s="32" t="s">
        <v>1</v>
      </c>
    </row>
    <row r="54" spans="1:22" ht="12" hidden="1" customHeight="1" x14ac:dyDescent="0.2">
      <c r="A54" s="32">
        <v>325</v>
      </c>
      <c r="B54" s="41" t="s">
        <v>1760</v>
      </c>
      <c r="C54" s="32" t="s">
        <v>1465</v>
      </c>
      <c r="D54" s="32" t="s">
        <v>2287</v>
      </c>
      <c r="E54" s="32" t="s">
        <v>1</v>
      </c>
      <c r="F54" s="32">
        <v>23</v>
      </c>
      <c r="G54" s="32">
        <v>5</v>
      </c>
      <c r="H54" s="32" t="s">
        <v>2630</v>
      </c>
      <c r="I54" s="32" t="s">
        <v>2631</v>
      </c>
      <c r="J54" s="32" t="s">
        <v>2473</v>
      </c>
      <c r="K54" s="32" t="s">
        <v>2632</v>
      </c>
      <c r="L54" s="32" t="s">
        <v>1257</v>
      </c>
      <c r="M54" s="32" t="s">
        <v>1</v>
      </c>
      <c r="N54" s="32" t="s">
        <v>1</v>
      </c>
      <c r="O54" s="32" t="s">
        <v>1</v>
      </c>
      <c r="P54" s="32" t="s">
        <v>1</v>
      </c>
      <c r="Q54" s="32" t="s">
        <v>1</v>
      </c>
      <c r="R54" s="32" t="s">
        <v>1</v>
      </c>
      <c r="S54" s="32" t="s">
        <v>1</v>
      </c>
      <c r="T54" s="32" t="s">
        <v>1</v>
      </c>
      <c r="U54" s="32" t="s">
        <v>1</v>
      </c>
      <c r="V54" s="32" t="s">
        <v>1</v>
      </c>
    </row>
    <row r="55" spans="1:22" ht="12" hidden="1" customHeight="1" x14ac:dyDescent="0.2">
      <c r="A55" s="32">
        <v>326</v>
      </c>
      <c r="B55" s="41" t="s">
        <v>1648</v>
      </c>
      <c r="C55" s="32" t="s">
        <v>1465</v>
      </c>
      <c r="D55" s="32" t="s">
        <v>1125</v>
      </c>
      <c r="E55" s="32" t="s">
        <v>1</v>
      </c>
      <c r="F55" s="32">
        <v>29</v>
      </c>
      <c r="G55" s="32">
        <v>8</v>
      </c>
      <c r="H55" s="32" t="s">
        <v>2633</v>
      </c>
      <c r="I55" s="32" t="s">
        <v>2634</v>
      </c>
      <c r="J55" s="32" t="s">
        <v>2478</v>
      </c>
      <c r="K55" s="32" t="s">
        <v>2635</v>
      </c>
      <c r="L55" s="32" t="s">
        <v>2636</v>
      </c>
      <c r="M55" s="32" t="s">
        <v>2637</v>
      </c>
      <c r="N55" s="32" t="s">
        <v>2638</v>
      </c>
      <c r="O55" s="32" t="s">
        <v>716</v>
      </c>
      <c r="P55" s="32" t="s">
        <v>1</v>
      </c>
      <c r="Q55" s="32" t="s">
        <v>1</v>
      </c>
      <c r="R55" s="32" t="s">
        <v>1</v>
      </c>
      <c r="S55" s="32" t="s">
        <v>1</v>
      </c>
      <c r="T55" s="32" t="s">
        <v>1</v>
      </c>
      <c r="U55" s="32" t="s">
        <v>1</v>
      </c>
      <c r="V55" s="32" t="s">
        <v>1</v>
      </c>
    </row>
    <row r="56" spans="1:22" ht="12" hidden="1" customHeight="1" x14ac:dyDescent="0.2">
      <c r="A56" s="32">
        <v>327</v>
      </c>
      <c r="B56" s="41" t="s">
        <v>2315</v>
      </c>
      <c r="C56" s="32" t="s">
        <v>1465</v>
      </c>
      <c r="D56" s="32" t="s">
        <v>726</v>
      </c>
      <c r="E56" s="32" t="s">
        <v>1</v>
      </c>
      <c r="F56" s="32">
        <v>22</v>
      </c>
      <c r="G56" s="32">
        <v>6</v>
      </c>
      <c r="H56" s="32" t="s">
        <v>2491</v>
      </c>
      <c r="I56" s="32" t="s">
        <v>2484</v>
      </c>
      <c r="J56" s="32" t="s">
        <v>2639</v>
      </c>
      <c r="K56" s="32" t="s">
        <v>2640</v>
      </c>
      <c r="L56" s="32" t="s">
        <v>214</v>
      </c>
      <c r="M56" s="32" t="s">
        <v>2592</v>
      </c>
      <c r="N56" s="32" t="s">
        <v>1</v>
      </c>
      <c r="O56" s="32" t="s">
        <v>1</v>
      </c>
      <c r="P56" s="32" t="s">
        <v>1</v>
      </c>
      <c r="Q56" s="32" t="s">
        <v>1</v>
      </c>
      <c r="R56" s="32" t="s">
        <v>1</v>
      </c>
      <c r="S56" s="32" t="s">
        <v>1</v>
      </c>
      <c r="T56" s="32" t="s">
        <v>1</v>
      </c>
      <c r="U56" s="32" t="s">
        <v>1</v>
      </c>
      <c r="V56" s="32" t="s">
        <v>1</v>
      </c>
    </row>
    <row r="57" spans="1:22" ht="12" hidden="1" customHeight="1" x14ac:dyDescent="0.2">
      <c r="A57" s="32">
        <v>328</v>
      </c>
      <c r="B57" s="41" t="s">
        <v>1672</v>
      </c>
      <c r="C57" s="32" t="s">
        <v>1465</v>
      </c>
      <c r="D57" s="32" t="s">
        <v>1114</v>
      </c>
      <c r="E57" s="32" t="s">
        <v>1</v>
      </c>
      <c r="F57" s="32">
        <v>20</v>
      </c>
      <c r="G57" s="32">
        <v>4</v>
      </c>
      <c r="H57" s="32" t="s">
        <v>2641</v>
      </c>
      <c r="I57" s="32" t="s">
        <v>1259</v>
      </c>
      <c r="J57" s="32" t="s">
        <v>2489</v>
      </c>
      <c r="K57" s="32" t="s">
        <v>1257</v>
      </c>
      <c r="L57" s="32" t="s">
        <v>1</v>
      </c>
      <c r="M57" s="32" t="s">
        <v>1</v>
      </c>
      <c r="N57" s="32" t="s">
        <v>1</v>
      </c>
      <c r="O57" s="32" t="s">
        <v>1</v>
      </c>
      <c r="P57" s="32" t="s">
        <v>1</v>
      </c>
      <c r="Q57" s="32" t="s">
        <v>1</v>
      </c>
      <c r="R57" s="32" t="s">
        <v>1</v>
      </c>
      <c r="S57" s="32" t="s">
        <v>1</v>
      </c>
      <c r="T57" s="32" t="s">
        <v>1</v>
      </c>
      <c r="U57" s="32" t="s">
        <v>1</v>
      </c>
      <c r="V57" s="32" t="s">
        <v>1</v>
      </c>
    </row>
    <row r="58" spans="1:22" ht="12" hidden="1" customHeight="1" x14ac:dyDescent="0.2">
      <c r="A58" s="32">
        <v>329</v>
      </c>
      <c r="B58" s="41" t="s">
        <v>755</v>
      </c>
      <c r="C58" s="32" t="s">
        <v>1465</v>
      </c>
      <c r="D58" s="32" t="s">
        <v>1112</v>
      </c>
      <c r="E58" s="32" t="s">
        <v>1</v>
      </c>
      <c r="F58" s="32">
        <v>13</v>
      </c>
      <c r="G58" s="32">
        <v>13</v>
      </c>
      <c r="H58" s="32" t="s">
        <v>2642</v>
      </c>
      <c r="I58" s="32" t="s">
        <v>2643</v>
      </c>
      <c r="J58" s="32" t="s">
        <v>2644</v>
      </c>
      <c r="K58" s="32" t="s">
        <v>2645</v>
      </c>
      <c r="L58" s="32" t="s">
        <v>2487</v>
      </c>
      <c r="M58" s="32" t="s">
        <v>2488</v>
      </c>
      <c r="N58" s="32" t="s">
        <v>2646</v>
      </c>
      <c r="O58" s="32" t="s">
        <v>2647</v>
      </c>
      <c r="P58" s="32" t="s">
        <v>2648</v>
      </c>
      <c r="Q58" s="32" t="s">
        <v>2649</v>
      </c>
      <c r="R58" s="32" t="s">
        <v>2650</v>
      </c>
      <c r="S58" s="32" t="s">
        <v>2651</v>
      </c>
      <c r="T58" s="32" t="s">
        <v>1</v>
      </c>
      <c r="U58" s="32" t="s">
        <v>1</v>
      </c>
      <c r="V58" s="32" t="s">
        <v>1</v>
      </c>
    </row>
    <row r="59" spans="1:22" ht="12" hidden="1" customHeight="1" x14ac:dyDescent="0.2">
      <c r="A59" s="32">
        <v>192</v>
      </c>
      <c r="B59" s="32" t="s">
        <v>1699</v>
      </c>
      <c r="C59" s="32" t="s">
        <v>1827</v>
      </c>
      <c r="D59" s="32" t="s">
        <v>162</v>
      </c>
      <c r="E59" s="32" t="s">
        <v>1</v>
      </c>
      <c r="F59" s="32">
        <v>13</v>
      </c>
      <c r="G59" s="32">
        <v>1</v>
      </c>
      <c r="H59" s="32" t="s">
        <v>1317</v>
      </c>
      <c r="I59" s="32" t="s">
        <v>1</v>
      </c>
      <c r="J59" s="32" t="s">
        <v>1</v>
      </c>
      <c r="K59" s="32" t="s">
        <v>1</v>
      </c>
      <c r="L59" s="32" t="s">
        <v>1</v>
      </c>
      <c r="M59" s="32" t="s">
        <v>1</v>
      </c>
      <c r="N59" s="32" t="s">
        <v>1</v>
      </c>
      <c r="O59" s="32" t="s">
        <v>1</v>
      </c>
      <c r="P59" s="32" t="s">
        <v>1</v>
      </c>
      <c r="Q59" s="32" t="s">
        <v>1</v>
      </c>
      <c r="R59" s="32" t="s">
        <v>1</v>
      </c>
      <c r="S59" s="32" t="s">
        <v>1</v>
      </c>
      <c r="T59" s="32" t="s">
        <v>1</v>
      </c>
      <c r="U59" s="32" t="s">
        <v>1</v>
      </c>
      <c r="V59" s="32" t="s">
        <v>1</v>
      </c>
    </row>
    <row r="60" spans="1:22" ht="12" hidden="1" customHeight="1" x14ac:dyDescent="0.2">
      <c r="A60" s="32">
        <v>193</v>
      </c>
      <c r="B60" s="32" t="s">
        <v>2331</v>
      </c>
      <c r="C60" s="32" t="s">
        <v>1827</v>
      </c>
      <c r="D60" s="32" t="s">
        <v>1503</v>
      </c>
      <c r="E60" s="32" t="s">
        <v>1</v>
      </c>
      <c r="F60" s="32">
        <v>25</v>
      </c>
      <c r="G60" s="32">
        <v>9</v>
      </c>
      <c r="H60" s="32" t="s">
        <v>1560</v>
      </c>
      <c r="I60" s="32" t="s">
        <v>1559</v>
      </c>
      <c r="J60" s="32" t="s">
        <v>1558</v>
      </c>
      <c r="K60" s="32" t="s">
        <v>1557</v>
      </c>
      <c r="L60" s="32" t="s">
        <v>1556</v>
      </c>
      <c r="M60" s="32" t="s">
        <v>1555</v>
      </c>
      <c r="N60" s="32" t="s">
        <v>145</v>
      </c>
      <c r="O60" s="32" t="s">
        <v>1554</v>
      </c>
      <c r="P60" s="32" t="s">
        <v>142</v>
      </c>
      <c r="Q60" s="32" t="s">
        <v>1</v>
      </c>
      <c r="R60" s="32" t="s">
        <v>1</v>
      </c>
      <c r="S60" s="32" t="s">
        <v>1</v>
      </c>
      <c r="T60" s="32" t="s">
        <v>1</v>
      </c>
      <c r="U60" s="32" t="s">
        <v>1</v>
      </c>
      <c r="V60" s="32" t="s">
        <v>1</v>
      </c>
    </row>
    <row r="61" spans="1:22" ht="12" hidden="1" customHeight="1" x14ac:dyDescent="0.2">
      <c r="A61" s="32">
        <v>194</v>
      </c>
      <c r="B61" s="32" t="s">
        <v>1694</v>
      </c>
      <c r="C61" s="32" t="s">
        <v>1827</v>
      </c>
      <c r="D61" s="32" t="s">
        <v>132</v>
      </c>
      <c r="E61" s="32" t="s">
        <v>1</v>
      </c>
      <c r="F61" s="32">
        <v>19</v>
      </c>
      <c r="G61" s="32">
        <v>5</v>
      </c>
      <c r="H61" s="32" t="s">
        <v>131</v>
      </c>
      <c r="I61" s="32" t="s">
        <v>1495</v>
      </c>
      <c r="J61" s="32" t="s">
        <v>1553</v>
      </c>
      <c r="K61" s="32" t="s">
        <v>128</v>
      </c>
      <c r="L61" s="32" t="s">
        <v>1493</v>
      </c>
      <c r="M61" s="32" t="s">
        <v>1</v>
      </c>
      <c r="N61" s="32" t="s">
        <v>1</v>
      </c>
      <c r="O61" s="32" t="s">
        <v>1</v>
      </c>
      <c r="P61" s="32" t="s">
        <v>1</v>
      </c>
      <c r="Q61" s="32" t="s">
        <v>1</v>
      </c>
      <c r="R61" s="32" t="s">
        <v>1</v>
      </c>
      <c r="S61" s="32" t="s">
        <v>1</v>
      </c>
      <c r="T61" s="32" t="s">
        <v>1</v>
      </c>
      <c r="U61" s="32" t="s">
        <v>1</v>
      </c>
      <c r="V61" s="32" t="s">
        <v>1</v>
      </c>
    </row>
    <row r="62" spans="1:22" ht="12" hidden="1" customHeight="1" x14ac:dyDescent="0.2">
      <c r="A62" s="32">
        <v>195</v>
      </c>
      <c r="B62" s="32" t="s">
        <v>2325</v>
      </c>
      <c r="C62" s="32" t="s">
        <v>1827</v>
      </c>
      <c r="D62" s="32" t="s">
        <v>1492</v>
      </c>
      <c r="E62" s="32" t="s">
        <v>1</v>
      </c>
      <c r="F62" s="32">
        <v>21</v>
      </c>
      <c r="G62" s="32">
        <v>6</v>
      </c>
      <c r="H62" s="32" t="s">
        <v>1552</v>
      </c>
      <c r="I62" s="32" t="s">
        <v>1490</v>
      </c>
      <c r="J62" s="32" t="s">
        <v>1489</v>
      </c>
      <c r="K62" s="32" t="s">
        <v>1551</v>
      </c>
      <c r="L62" s="32" t="s">
        <v>1550</v>
      </c>
      <c r="M62" s="32" t="s">
        <v>1549</v>
      </c>
      <c r="N62" s="32" t="s">
        <v>1</v>
      </c>
      <c r="O62" s="32" t="s">
        <v>1</v>
      </c>
      <c r="P62" s="32" t="s">
        <v>1</v>
      </c>
      <c r="Q62" s="32" t="s">
        <v>1</v>
      </c>
      <c r="R62" s="32" t="s">
        <v>1</v>
      </c>
      <c r="S62" s="32" t="s">
        <v>1</v>
      </c>
      <c r="T62" s="32" t="s">
        <v>1</v>
      </c>
      <c r="U62" s="32" t="s">
        <v>1</v>
      </c>
      <c r="V62" s="32" t="s">
        <v>1</v>
      </c>
    </row>
    <row r="63" spans="1:22" ht="12" hidden="1" customHeight="1" x14ac:dyDescent="0.2">
      <c r="A63" s="32">
        <v>196</v>
      </c>
      <c r="B63" s="32" t="s">
        <v>1604</v>
      </c>
      <c r="C63" s="32" t="s">
        <v>1827</v>
      </c>
      <c r="D63" s="32" t="s">
        <v>118</v>
      </c>
      <c r="E63" s="32" t="s">
        <v>1</v>
      </c>
      <c r="F63" s="32">
        <v>21</v>
      </c>
      <c r="G63" s="32">
        <v>5</v>
      </c>
      <c r="H63" s="32" t="s">
        <v>117</v>
      </c>
      <c r="I63" s="32" t="s">
        <v>116</v>
      </c>
      <c r="J63" s="32" t="s">
        <v>115</v>
      </c>
      <c r="K63" s="32" t="s">
        <v>114</v>
      </c>
      <c r="L63" s="32" t="s">
        <v>1548</v>
      </c>
      <c r="M63" s="32" t="s">
        <v>1</v>
      </c>
      <c r="N63" s="32" t="s">
        <v>1</v>
      </c>
      <c r="O63" s="32" t="s">
        <v>1</v>
      </c>
      <c r="P63" s="32" t="s">
        <v>1</v>
      </c>
      <c r="Q63" s="32" t="s">
        <v>1</v>
      </c>
      <c r="R63" s="32" t="s">
        <v>1</v>
      </c>
      <c r="S63" s="32" t="s">
        <v>1</v>
      </c>
      <c r="T63" s="32" t="s">
        <v>1</v>
      </c>
      <c r="U63" s="32" t="s">
        <v>1</v>
      </c>
      <c r="V63" s="32" t="s">
        <v>1</v>
      </c>
    </row>
    <row r="64" spans="1:22" ht="12" hidden="1" customHeight="1" x14ac:dyDescent="0.2">
      <c r="A64" s="32">
        <v>197</v>
      </c>
      <c r="B64" s="32" t="s">
        <v>1685</v>
      </c>
      <c r="C64" s="32" t="s">
        <v>1827</v>
      </c>
      <c r="D64" s="32" t="s">
        <v>1547</v>
      </c>
      <c r="E64" s="32" t="s">
        <v>1</v>
      </c>
      <c r="F64" s="32">
        <v>18</v>
      </c>
      <c r="G64" s="32">
        <v>5</v>
      </c>
      <c r="H64" s="32" t="s">
        <v>1546</v>
      </c>
      <c r="I64" s="32" t="s">
        <v>1545</v>
      </c>
      <c r="J64" s="32" t="s">
        <v>1544</v>
      </c>
      <c r="K64" s="32" t="s">
        <v>187</v>
      </c>
      <c r="L64" s="32" t="s">
        <v>106</v>
      </c>
      <c r="M64" s="32" t="s">
        <v>1</v>
      </c>
      <c r="N64" s="32" t="s">
        <v>1</v>
      </c>
      <c r="O64" s="32" t="s">
        <v>1</v>
      </c>
      <c r="P64" s="32" t="s">
        <v>1</v>
      </c>
      <c r="Q64" s="32" t="s">
        <v>1</v>
      </c>
      <c r="R64" s="32" t="s">
        <v>1</v>
      </c>
      <c r="S64" s="32" t="s">
        <v>1</v>
      </c>
      <c r="T64" s="32" t="s">
        <v>1</v>
      </c>
      <c r="U64" s="32" t="s">
        <v>1</v>
      </c>
      <c r="V64" s="32" t="s">
        <v>1</v>
      </c>
    </row>
    <row r="65" spans="1:22" ht="12" hidden="1" customHeight="1" x14ac:dyDescent="0.2">
      <c r="A65" s="32">
        <v>198</v>
      </c>
      <c r="B65" s="32" t="s">
        <v>1611</v>
      </c>
      <c r="C65" s="32" t="s">
        <v>1827</v>
      </c>
      <c r="D65" s="32" t="s">
        <v>105</v>
      </c>
      <c r="E65" s="32" t="s">
        <v>1</v>
      </c>
      <c r="F65" s="32">
        <v>32</v>
      </c>
      <c r="G65" s="32">
        <v>8</v>
      </c>
      <c r="H65" s="32" t="s">
        <v>1325</v>
      </c>
      <c r="I65" s="32" t="s">
        <v>1543</v>
      </c>
      <c r="J65" s="32" t="s">
        <v>102</v>
      </c>
      <c r="K65" s="32" t="s">
        <v>101</v>
      </c>
      <c r="L65" s="32" t="s">
        <v>100</v>
      </c>
      <c r="M65" s="32" t="s">
        <v>1542</v>
      </c>
      <c r="N65" s="32" t="s">
        <v>1541</v>
      </c>
      <c r="O65" s="32" t="s">
        <v>1540</v>
      </c>
      <c r="P65" s="32" t="s">
        <v>1</v>
      </c>
      <c r="Q65" s="32" t="s">
        <v>1</v>
      </c>
      <c r="R65" s="32" t="s">
        <v>1</v>
      </c>
      <c r="S65" s="32" t="s">
        <v>1</v>
      </c>
      <c r="T65" s="32" t="s">
        <v>1</v>
      </c>
      <c r="U65" s="32" t="s">
        <v>1</v>
      </c>
      <c r="V65" s="32" t="s">
        <v>1</v>
      </c>
    </row>
    <row r="66" spans="1:22" ht="12" hidden="1" customHeight="1" x14ac:dyDescent="0.2">
      <c r="A66" s="32">
        <v>199</v>
      </c>
      <c r="B66" s="32" t="s">
        <v>2330</v>
      </c>
      <c r="C66" s="32" t="s">
        <v>1827</v>
      </c>
      <c r="D66" s="32" t="s">
        <v>1392</v>
      </c>
      <c r="E66" s="32" t="s">
        <v>1</v>
      </c>
      <c r="F66" s="32">
        <v>10</v>
      </c>
      <c r="G66" s="32">
        <v>3</v>
      </c>
      <c r="H66" s="32" t="s">
        <v>1539</v>
      </c>
      <c r="I66" s="32" t="s">
        <v>1538</v>
      </c>
      <c r="J66" s="32" t="s">
        <v>1537</v>
      </c>
      <c r="K66" s="32" t="s">
        <v>1</v>
      </c>
      <c r="L66" s="32" t="s">
        <v>1</v>
      </c>
      <c r="M66" s="32" t="s">
        <v>1</v>
      </c>
      <c r="N66" s="32" t="s">
        <v>1</v>
      </c>
      <c r="O66" s="32" t="s">
        <v>1</v>
      </c>
      <c r="P66" s="32" t="s">
        <v>1</v>
      </c>
      <c r="Q66" s="32" t="s">
        <v>1</v>
      </c>
      <c r="R66" s="32" t="s">
        <v>1</v>
      </c>
      <c r="S66" s="32" t="s">
        <v>1</v>
      </c>
      <c r="T66" s="32" t="s">
        <v>1</v>
      </c>
      <c r="U66" s="32" t="s">
        <v>1</v>
      </c>
      <c r="V66" s="32" t="s">
        <v>1</v>
      </c>
    </row>
    <row r="67" spans="1:22" ht="12" hidden="1" customHeight="1" x14ac:dyDescent="0.2">
      <c r="A67" s="32">
        <v>200</v>
      </c>
      <c r="B67" s="32" t="s">
        <v>2273</v>
      </c>
      <c r="C67" s="32" t="s">
        <v>1827</v>
      </c>
      <c r="D67" s="32" t="s">
        <v>1387</v>
      </c>
      <c r="E67" s="32" t="s">
        <v>1</v>
      </c>
      <c r="F67" s="32">
        <v>22</v>
      </c>
      <c r="G67" s="32">
        <v>5</v>
      </c>
      <c r="H67" s="32" t="s">
        <v>1536</v>
      </c>
      <c r="I67" s="32" t="s">
        <v>1535</v>
      </c>
      <c r="J67" s="32" t="s">
        <v>1534</v>
      </c>
      <c r="K67" s="32" t="s">
        <v>1385</v>
      </c>
      <c r="L67" s="32" t="s">
        <v>1296</v>
      </c>
      <c r="M67" s="32" t="s">
        <v>1</v>
      </c>
      <c r="N67" s="32" t="s">
        <v>1</v>
      </c>
      <c r="O67" s="32" t="s">
        <v>1</v>
      </c>
      <c r="P67" s="32" t="s">
        <v>1</v>
      </c>
      <c r="Q67" s="32" t="s">
        <v>1</v>
      </c>
      <c r="R67" s="32" t="s">
        <v>1</v>
      </c>
      <c r="S67" s="32" t="s">
        <v>1</v>
      </c>
      <c r="T67" s="32" t="s">
        <v>1</v>
      </c>
      <c r="U67" s="32" t="s">
        <v>1</v>
      </c>
      <c r="V67" s="32" t="s">
        <v>1</v>
      </c>
    </row>
    <row r="68" spans="1:22" ht="12" hidden="1" customHeight="1" x14ac:dyDescent="0.2">
      <c r="A68" s="32">
        <v>201</v>
      </c>
      <c r="B68" s="32" t="s">
        <v>2323</v>
      </c>
      <c r="C68" s="32" t="s">
        <v>1827</v>
      </c>
      <c r="D68" s="32" t="s">
        <v>1381</v>
      </c>
      <c r="E68" s="32" t="s">
        <v>1</v>
      </c>
      <c r="F68" s="32">
        <v>50</v>
      </c>
      <c r="G68" s="32">
        <v>6</v>
      </c>
      <c r="H68" s="32" t="s">
        <v>1380</v>
      </c>
      <c r="I68" s="32" t="s">
        <v>1533</v>
      </c>
      <c r="J68" s="32" t="s">
        <v>1532</v>
      </c>
      <c r="K68" s="32" t="s">
        <v>1531</v>
      </c>
      <c r="L68" s="32" t="s">
        <v>1530</v>
      </c>
      <c r="M68" s="32" t="s">
        <v>1529</v>
      </c>
      <c r="N68" s="32" t="s">
        <v>1</v>
      </c>
      <c r="O68" s="32" t="s">
        <v>1</v>
      </c>
      <c r="P68" s="32" t="s">
        <v>1</v>
      </c>
      <c r="Q68" s="32" t="s">
        <v>1</v>
      </c>
      <c r="R68" s="32" t="s">
        <v>1</v>
      </c>
      <c r="S68" s="32" t="s">
        <v>1</v>
      </c>
      <c r="T68" s="32" t="s">
        <v>1</v>
      </c>
      <c r="U68" s="32" t="s">
        <v>1</v>
      </c>
      <c r="V68" s="32" t="s">
        <v>1</v>
      </c>
    </row>
    <row r="69" spans="1:22" ht="12" hidden="1" customHeight="1" x14ac:dyDescent="0.2">
      <c r="A69" s="32">
        <v>202</v>
      </c>
      <c r="B69" s="32" t="s">
        <v>2694</v>
      </c>
      <c r="C69" s="32" t="s">
        <v>1827</v>
      </c>
      <c r="D69" s="32" t="s">
        <v>1528</v>
      </c>
      <c r="E69" s="32" t="s">
        <v>1</v>
      </c>
      <c r="F69" s="32">
        <v>9</v>
      </c>
      <c r="G69" s="32">
        <v>2</v>
      </c>
      <c r="H69" s="32" t="s">
        <v>1527</v>
      </c>
      <c r="I69" s="32" t="s">
        <v>1526</v>
      </c>
      <c r="J69" s="32" t="s">
        <v>1</v>
      </c>
      <c r="K69" s="32" t="s">
        <v>1</v>
      </c>
      <c r="L69" s="32" t="s">
        <v>1</v>
      </c>
      <c r="M69" s="32" t="s">
        <v>1</v>
      </c>
      <c r="N69" s="32" t="s">
        <v>1</v>
      </c>
      <c r="O69" s="32" t="s">
        <v>1</v>
      </c>
      <c r="P69" s="32" t="s">
        <v>1</v>
      </c>
      <c r="Q69" s="32" t="s">
        <v>1</v>
      </c>
      <c r="R69" s="32" t="s">
        <v>1</v>
      </c>
      <c r="S69" s="32" t="s">
        <v>1</v>
      </c>
      <c r="T69" s="32" t="s">
        <v>1</v>
      </c>
      <c r="U69" s="32" t="s">
        <v>1</v>
      </c>
      <c r="V69" s="32" t="s">
        <v>1</v>
      </c>
    </row>
    <row r="70" spans="1:22" ht="12" hidden="1" customHeight="1" x14ac:dyDescent="0.2">
      <c r="A70" s="32">
        <v>203</v>
      </c>
      <c r="B70" s="32" t="s">
        <v>1630</v>
      </c>
      <c r="C70" s="32" t="s">
        <v>1827</v>
      </c>
      <c r="D70" s="32" t="s">
        <v>1525</v>
      </c>
      <c r="E70" s="32" t="s">
        <v>1</v>
      </c>
      <c r="F70" s="32">
        <v>37</v>
      </c>
      <c r="G70" s="32">
        <v>8</v>
      </c>
      <c r="H70" s="32" t="s">
        <v>176</v>
      </c>
      <c r="I70" s="32" t="s">
        <v>175</v>
      </c>
      <c r="J70" s="32" t="s">
        <v>174</v>
      </c>
      <c r="K70" s="32" t="s">
        <v>173</v>
      </c>
      <c r="L70" s="32" t="s">
        <v>172</v>
      </c>
      <c r="M70" s="32" t="s">
        <v>171</v>
      </c>
      <c r="N70" s="32" t="s">
        <v>170</v>
      </c>
      <c r="O70" s="32" t="s">
        <v>1524</v>
      </c>
      <c r="P70" s="32" t="s">
        <v>1</v>
      </c>
      <c r="Q70" s="32" t="s">
        <v>1</v>
      </c>
      <c r="R70" s="32" t="s">
        <v>1</v>
      </c>
      <c r="S70" s="32" t="s">
        <v>1</v>
      </c>
      <c r="T70" s="32" t="s">
        <v>1</v>
      </c>
      <c r="U70" s="32" t="s">
        <v>1</v>
      </c>
      <c r="V70" s="32" t="s">
        <v>1</v>
      </c>
    </row>
    <row r="71" spans="1:22" ht="12" hidden="1" customHeight="1" x14ac:dyDescent="0.2">
      <c r="A71" s="32">
        <v>204</v>
      </c>
      <c r="B71" s="32" t="s">
        <v>1738</v>
      </c>
      <c r="C71" s="32" t="s">
        <v>1827</v>
      </c>
      <c r="D71" s="32" t="s">
        <v>1364</v>
      </c>
      <c r="E71" s="32" t="s">
        <v>1</v>
      </c>
      <c r="F71" s="32">
        <v>7</v>
      </c>
      <c r="G71" s="32">
        <v>3</v>
      </c>
      <c r="H71" s="32" t="s">
        <v>1523</v>
      </c>
      <c r="I71" s="32" t="s">
        <v>1522</v>
      </c>
      <c r="J71" s="32" t="s">
        <v>166</v>
      </c>
      <c r="K71" s="32" t="s">
        <v>1</v>
      </c>
      <c r="L71" s="32" t="s">
        <v>1</v>
      </c>
      <c r="M71" s="32" t="s">
        <v>1</v>
      </c>
      <c r="N71" s="32" t="s">
        <v>1</v>
      </c>
      <c r="O71" s="32" t="s">
        <v>1</v>
      </c>
      <c r="P71" s="32" t="s">
        <v>1</v>
      </c>
      <c r="Q71" s="32" t="s">
        <v>1</v>
      </c>
      <c r="R71" s="32" t="s">
        <v>1</v>
      </c>
      <c r="S71" s="32" t="s">
        <v>1</v>
      </c>
      <c r="T71" s="32" t="s">
        <v>1</v>
      </c>
      <c r="U71" s="32" t="s">
        <v>1</v>
      </c>
      <c r="V71" s="32" t="s">
        <v>1</v>
      </c>
    </row>
    <row r="72" spans="1:22" ht="12" hidden="1" customHeight="1" x14ac:dyDescent="0.2">
      <c r="A72" s="32">
        <v>205</v>
      </c>
      <c r="B72" s="32" t="s">
        <v>1689</v>
      </c>
      <c r="C72" s="32" t="s">
        <v>1827</v>
      </c>
      <c r="D72" s="32" t="s">
        <v>1521</v>
      </c>
      <c r="E72" s="32" t="s">
        <v>1</v>
      </c>
      <c r="F72" s="32">
        <v>7</v>
      </c>
      <c r="G72" s="32">
        <v>3</v>
      </c>
      <c r="H72" s="32" t="s">
        <v>1520</v>
      </c>
      <c r="I72" s="32" t="s">
        <v>1512</v>
      </c>
      <c r="J72" s="32" t="s">
        <v>1519</v>
      </c>
      <c r="K72" s="32" t="s">
        <v>1</v>
      </c>
      <c r="L72" s="32" t="s">
        <v>1</v>
      </c>
      <c r="M72" s="32" t="s">
        <v>1</v>
      </c>
      <c r="N72" s="32" t="s">
        <v>1</v>
      </c>
      <c r="O72" s="32" t="s">
        <v>1</v>
      </c>
      <c r="P72" s="32" t="s">
        <v>1</v>
      </c>
      <c r="Q72" s="32" t="s">
        <v>1</v>
      </c>
      <c r="R72" s="32" t="s">
        <v>1</v>
      </c>
      <c r="S72" s="32" t="s">
        <v>1</v>
      </c>
      <c r="T72" s="32" t="s">
        <v>1</v>
      </c>
      <c r="U72" s="32" t="s">
        <v>1</v>
      </c>
      <c r="V72" s="32" t="s">
        <v>1</v>
      </c>
    </row>
    <row r="73" spans="1:22" ht="12" hidden="1" customHeight="1" x14ac:dyDescent="0.2">
      <c r="A73" s="32">
        <v>206</v>
      </c>
      <c r="B73" s="32" t="s">
        <v>2330</v>
      </c>
      <c r="C73" s="32" t="s">
        <v>1827</v>
      </c>
      <c r="D73" s="32" t="s">
        <v>1348</v>
      </c>
      <c r="E73" s="32" t="s">
        <v>1</v>
      </c>
      <c r="F73" s="32">
        <v>18</v>
      </c>
      <c r="G73" s="32">
        <v>6</v>
      </c>
      <c r="H73" s="32" t="s">
        <v>1518</v>
      </c>
      <c r="I73" s="32" t="s">
        <v>1517</v>
      </c>
      <c r="J73" s="32" t="s">
        <v>1516</v>
      </c>
      <c r="K73" s="32" t="s">
        <v>1515</v>
      </c>
      <c r="L73" s="32" t="s">
        <v>1514</v>
      </c>
      <c r="M73" s="32" t="s">
        <v>1513</v>
      </c>
      <c r="N73" s="32" t="s">
        <v>1</v>
      </c>
      <c r="O73" s="32" t="s">
        <v>1</v>
      </c>
      <c r="P73" s="32" t="s">
        <v>1</v>
      </c>
      <c r="Q73" s="32" t="s">
        <v>1</v>
      </c>
      <c r="R73" s="32" t="s">
        <v>1</v>
      </c>
      <c r="S73" s="32" t="s">
        <v>1</v>
      </c>
      <c r="T73" s="32" t="s">
        <v>1</v>
      </c>
      <c r="U73" s="32" t="s">
        <v>1</v>
      </c>
      <c r="V73" s="32" t="s">
        <v>1</v>
      </c>
    </row>
    <row r="74" spans="1:22" ht="12" hidden="1" customHeight="1" x14ac:dyDescent="0.2">
      <c r="A74" s="32">
        <v>207</v>
      </c>
      <c r="B74" s="32" t="s">
        <v>1617</v>
      </c>
      <c r="C74" s="32" t="s">
        <v>1827</v>
      </c>
      <c r="D74" s="32" t="s">
        <v>163</v>
      </c>
      <c r="E74" s="32" t="s">
        <v>1</v>
      </c>
      <c r="F74" s="32">
        <v>17</v>
      </c>
      <c r="G74" s="32">
        <v>4</v>
      </c>
      <c r="H74" s="32" t="s">
        <v>1341</v>
      </c>
      <c r="I74" s="32" t="s">
        <v>1512</v>
      </c>
      <c r="J74" s="32" t="s">
        <v>1511</v>
      </c>
      <c r="K74" s="32" t="s">
        <v>1510</v>
      </c>
      <c r="L74" s="32" t="s">
        <v>1</v>
      </c>
      <c r="M74" s="32" t="s">
        <v>1</v>
      </c>
      <c r="N74" s="32" t="s">
        <v>1</v>
      </c>
      <c r="O74" s="32" t="s">
        <v>1</v>
      </c>
      <c r="P74" s="32" t="s">
        <v>1</v>
      </c>
      <c r="Q74" s="32" t="s">
        <v>1</v>
      </c>
      <c r="R74" s="32" t="s">
        <v>1</v>
      </c>
      <c r="S74" s="32" t="s">
        <v>1</v>
      </c>
      <c r="T74" s="32" t="s">
        <v>1</v>
      </c>
      <c r="U74" s="32" t="s">
        <v>1</v>
      </c>
      <c r="V74" s="32" t="s">
        <v>1</v>
      </c>
    </row>
    <row r="75" spans="1:22" ht="12" hidden="1" customHeight="1" x14ac:dyDescent="0.2">
      <c r="A75" s="32">
        <v>208</v>
      </c>
      <c r="B75" s="32" t="s">
        <v>1760</v>
      </c>
      <c r="C75" s="32" t="s">
        <v>1827</v>
      </c>
      <c r="D75" s="32" t="s">
        <v>1509</v>
      </c>
      <c r="E75" s="32" t="s">
        <v>1</v>
      </c>
      <c r="F75" s="32">
        <v>11</v>
      </c>
      <c r="G75" s="32">
        <v>3</v>
      </c>
      <c r="H75" s="32" t="s">
        <v>1508</v>
      </c>
      <c r="I75" s="32" t="s">
        <v>1507</v>
      </c>
      <c r="J75" s="32" t="s">
        <v>1506</v>
      </c>
      <c r="K75" s="32" t="s">
        <v>1</v>
      </c>
      <c r="L75" s="32" t="s">
        <v>1</v>
      </c>
      <c r="M75" s="32" t="s">
        <v>1</v>
      </c>
      <c r="N75" s="32" t="s">
        <v>1</v>
      </c>
      <c r="O75" s="32" t="s">
        <v>1</v>
      </c>
      <c r="P75" s="32" t="s">
        <v>1</v>
      </c>
      <c r="Q75" s="32" t="s">
        <v>1</v>
      </c>
      <c r="R75" s="32" t="s">
        <v>1</v>
      </c>
      <c r="S75" s="32" t="s">
        <v>1</v>
      </c>
      <c r="T75" s="32" t="s">
        <v>1</v>
      </c>
      <c r="U75" s="32" t="s">
        <v>1</v>
      </c>
      <c r="V75" s="32" t="s">
        <v>1</v>
      </c>
    </row>
    <row r="76" spans="1:22" ht="12" hidden="1" customHeight="1" x14ac:dyDescent="0.2">
      <c r="A76" s="32">
        <v>246</v>
      </c>
      <c r="B76" s="32" t="s">
        <v>2314</v>
      </c>
      <c r="C76" s="32" t="s">
        <v>1827</v>
      </c>
      <c r="D76" s="32" t="s">
        <v>1330</v>
      </c>
      <c r="E76" s="32" t="s">
        <v>1</v>
      </c>
      <c r="F76" s="32">
        <v>20</v>
      </c>
      <c r="G76" s="32">
        <v>5</v>
      </c>
      <c r="H76" s="32" t="s">
        <v>1329</v>
      </c>
      <c r="I76" s="32" t="s">
        <v>1328</v>
      </c>
      <c r="J76" s="32" t="s">
        <v>1327</v>
      </c>
      <c r="K76" s="32" t="s">
        <v>1332</v>
      </c>
      <c r="L76" s="32" t="s">
        <v>1331</v>
      </c>
      <c r="M76" s="32" t="s">
        <v>1</v>
      </c>
      <c r="N76" s="32" t="s">
        <v>1</v>
      </c>
      <c r="O76" s="32" t="s">
        <v>1</v>
      </c>
      <c r="P76" s="32" t="s">
        <v>1</v>
      </c>
      <c r="Q76" s="32" t="s">
        <v>1</v>
      </c>
      <c r="R76" s="32" t="s">
        <v>1</v>
      </c>
      <c r="S76" s="32" t="s">
        <v>1</v>
      </c>
      <c r="T76" s="32" t="s">
        <v>1</v>
      </c>
      <c r="U76" s="32" t="s">
        <v>1</v>
      </c>
      <c r="V76" s="32" t="s">
        <v>1</v>
      </c>
    </row>
    <row r="77" spans="1:22" ht="12" hidden="1" customHeight="1" x14ac:dyDescent="0.2">
      <c r="A77" s="32">
        <v>255</v>
      </c>
      <c r="B77" s="32" t="s">
        <v>1617</v>
      </c>
      <c r="C77" s="32" t="s">
        <v>1827</v>
      </c>
      <c r="D77" s="32" t="s">
        <v>1311</v>
      </c>
      <c r="E77" s="32" t="s">
        <v>1</v>
      </c>
      <c r="F77" s="32">
        <v>10</v>
      </c>
      <c r="G77" s="32">
        <v>2</v>
      </c>
      <c r="H77" s="32" t="s">
        <v>1313</v>
      </c>
      <c r="I77" s="32" t="s">
        <v>1312</v>
      </c>
      <c r="J77" s="32" t="s">
        <v>1</v>
      </c>
      <c r="K77" s="32" t="s">
        <v>1</v>
      </c>
      <c r="L77" s="32" t="s">
        <v>1</v>
      </c>
      <c r="M77" s="32" t="s">
        <v>1</v>
      </c>
      <c r="N77" s="32" t="s">
        <v>1</v>
      </c>
      <c r="O77" s="32" t="s">
        <v>1</v>
      </c>
      <c r="P77" s="32" t="s">
        <v>1</v>
      </c>
      <c r="Q77" s="32" t="s">
        <v>1</v>
      </c>
      <c r="R77" s="32" t="s">
        <v>1</v>
      </c>
      <c r="S77" s="32" t="s">
        <v>1</v>
      </c>
      <c r="T77" s="32" t="s">
        <v>1</v>
      </c>
      <c r="U77" s="32" t="s">
        <v>1</v>
      </c>
      <c r="V77" s="32" t="s">
        <v>1</v>
      </c>
    </row>
    <row r="78" spans="1:22" ht="12" hidden="1" customHeight="1" x14ac:dyDescent="0.2">
      <c r="A78" s="32">
        <v>266</v>
      </c>
      <c r="B78" s="32" t="s">
        <v>1617</v>
      </c>
      <c r="C78" s="32" t="s">
        <v>1827</v>
      </c>
      <c r="D78" s="32" t="s">
        <v>1297</v>
      </c>
      <c r="E78" s="32" t="s">
        <v>1</v>
      </c>
      <c r="F78" s="32">
        <v>5</v>
      </c>
      <c r="G78" s="32">
        <v>2</v>
      </c>
      <c r="H78" s="32" t="s">
        <v>1299</v>
      </c>
      <c r="I78" s="32" t="s">
        <v>1295</v>
      </c>
      <c r="J78" s="32" t="s">
        <v>1</v>
      </c>
      <c r="K78" s="32" t="s">
        <v>1</v>
      </c>
      <c r="L78" s="32" t="s">
        <v>1</v>
      </c>
      <c r="M78" s="32" t="s">
        <v>1</v>
      </c>
      <c r="N78" s="32" t="s">
        <v>1</v>
      </c>
      <c r="O78" s="32" t="s">
        <v>1</v>
      </c>
      <c r="P78" s="32" t="s">
        <v>1</v>
      </c>
      <c r="Q78" s="32" t="s">
        <v>1</v>
      </c>
      <c r="R78" s="32" t="s">
        <v>1</v>
      </c>
      <c r="S78" s="32" t="s">
        <v>1</v>
      </c>
      <c r="T78" s="32" t="s">
        <v>1</v>
      </c>
      <c r="U78" s="32" t="s">
        <v>1</v>
      </c>
      <c r="V78" s="32" t="s">
        <v>1</v>
      </c>
    </row>
    <row r="79" spans="1:22" ht="12" hidden="1" customHeight="1" x14ac:dyDescent="0.2">
      <c r="A79" s="32">
        <v>272</v>
      </c>
      <c r="B79" s="32" t="s">
        <v>1604</v>
      </c>
      <c r="C79" s="32" t="s">
        <v>1827</v>
      </c>
      <c r="D79" s="32" t="s">
        <v>1291</v>
      </c>
      <c r="E79" s="32" t="s">
        <v>1</v>
      </c>
      <c r="F79" s="32">
        <v>7</v>
      </c>
      <c r="G79" s="32">
        <v>2</v>
      </c>
      <c r="H79" s="32" t="s">
        <v>1292</v>
      </c>
      <c r="I79" s="32" t="s">
        <v>1290</v>
      </c>
      <c r="J79" s="32" t="s">
        <v>1</v>
      </c>
      <c r="K79" s="32" t="s">
        <v>1</v>
      </c>
      <c r="L79" s="32" t="s">
        <v>1</v>
      </c>
      <c r="M79" s="32" t="s">
        <v>1</v>
      </c>
      <c r="N79" s="32" t="s">
        <v>1</v>
      </c>
      <c r="O79" s="32" t="s">
        <v>1</v>
      </c>
      <c r="P79" s="32" t="s">
        <v>1</v>
      </c>
      <c r="Q79" s="32" t="s">
        <v>1</v>
      </c>
      <c r="R79" s="32" t="s">
        <v>1</v>
      </c>
      <c r="S79" s="32" t="s">
        <v>1</v>
      </c>
      <c r="T79" s="32" t="s">
        <v>1</v>
      </c>
      <c r="U79" s="32" t="s">
        <v>1</v>
      </c>
      <c r="V79" s="32" t="s">
        <v>1</v>
      </c>
    </row>
    <row r="80" spans="1:22" ht="12" hidden="1" customHeight="1" x14ac:dyDescent="0.2">
      <c r="A80" s="32">
        <v>280</v>
      </c>
      <c r="B80" s="32" t="s">
        <v>1689</v>
      </c>
      <c r="C80" s="32" t="s">
        <v>1827</v>
      </c>
      <c r="D80" s="32" t="s">
        <v>1274</v>
      </c>
      <c r="E80" s="32" t="s">
        <v>1</v>
      </c>
      <c r="F80" s="32">
        <v>4</v>
      </c>
      <c r="G80" s="32">
        <v>2</v>
      </c>
      <c r="H80" s="32" t="s">
        <v>1273</v>
      </c>
      <c r="I80" s="32" t="s">
        <v>1272</v>
      </c>
      <c r="J80" s="32" t="s">
        <v>1</v>
      </c>
      <c r="K80" s="32" t="s">
        <v>1</v>
      </c>
      <c r="L80" s="32" t="s">
        <v>1</v>
      </c>
      <c r="M80" s="32" t="s">
        <v>1</v>
      </c>
      <c r="N80" s="32" t="s">
        <v>1</v>
      </c>
      <c r="O80" s="32" t="s">
        <v>1</v>
      </c>
      <c r="P80" s="32" t="s">
        <v>1</v>
      </c>
      <c r="Q80" s="32" t="s">
        <v>1</v>
      </c>
      <c r="R80" s="32" t="s">
        <v>1</v>
      </c>
      <c r="S80" s="32" t="s">
        <v>1</v>
      </c>
      <c r="T80" s="32" t="s">
        <v>1</v>
      </c>
      <c r="U80" s="32" t="s">
        <v>1</v>
      </c>
      <c r="V80" s="32" t="s">
        <v>1</v>
      </c>
    </row>
    <row r="81" spans="1:22" ht="12" hidden="1" customHeight="1" x14ac:dyDescent="0.2">
      <c r="A81" s="32">
        <v>287</v>
      </c>
      <c r="B81" s="32" t="s">
        <v>755</v>
      </c>
      <c r="C81" s="32" t="s">
        <v>1827</v>
      </c>
      <c r="D81" s="32" t="s">
        <v>1112</v>
      </c>
      <c r="E81" s="32" t="s">
        <v>1</v>
      </c>
      <c r="F81" s="32" t="s">
        <v>1</v>
      </c>
      <c r="G81" s="32" t="s">
        <v>1</v>
      </c>
      <c r="H81" s="32" t="s">
        <v>1</v>
      </c>
      <c r="I81" s="32" t="s">
        <v>1</v>
      </c>
      <c r="J81" s="32" t="s">
        <v>1</v>
      </c>
      <c r="K81" s="32" t="s">
        <v>1</v>
      </c>
      <c r="L81" s="32" t="s">
        <v>1</v>
      </c>
      <c r="M81" s="32" t="s">
        <v>1</v>
      </c>
      <c r="N81" s="32" t="s">
        <v>1</v>
      </c>
      <c r="O81" s="32" t="s">
        <v>1</v>
      </c>
      <c r="P81" s="32" t="s">
        <v>1</v>
      </c>
      <c r="Q81" s="32" t="s">
        <v>1</v>
      </c>
      <c r="R81" s="32" t="s">
        <v>1</v>
      </c>
      <c r="S81" s="32" t="s">
        <v>1</v>
      </c>
      <c r="T81" s="32" t="s">
        <v>1</v>
      </c>
      <c r="U81" s="32" t="s">
        <v>1</v>
      </c>
      <c r="V81" s="32" t="s">
        <v>1</v>
      </c>
    </row>
    <row r="82" spans="1:22" ht="12" hidden="1" customHeight="1" x14ac:dyDescent="0.2">
      <c r="A82" s="32">
        <v>209</v>
      </c>
      <c r="B82" s="32" t="s">
        <v>1699</v>
      </c>
      <c r="C82" s="32" t="s">
        <v>1816</v>
      </c>
      <c r="D82" s="32" t="s">
        <v>162</v>
      </c>
      <c r="E82" s="32" t="s">
        <v>1</v>
      </c>
      <c r="F82" s="32">
        <v>25</v>
      </c>
      <c r="G82" s="32">
        <v>7</v>
      </c>
      <c r="H82" s="32" t="s">
        <v>161</v>
      </c>
      <c r="I82" s="32" t="s">
        <v>160</v>
      </c>
      <c r="J82" s="32" t="s">
        <v>1505</v>
      </c>
      <c r="K82" s="32" t="s">
        <v>158</v>
      </c>
      <c r="L82" s="32" t="s">
        <v>157</v>
      </c>
      <c r="M82" s="32" t="s">
        <v>1504</v>
      </c>
      <c r="N82" s="32" t="s">
        <v>155</v>
      </c>
      <c r="O82" s="32" t="s">
        <v>1</v>
      </c>
      <c r="P82" s="32" t="s">
        <v>1</v>
      </c>
      <c r="Q82" s="32" t="s">
        <v>1</v>
      </c>
      <c r="R82" s="32" t="s">
        <v>1</v>
      </c>
      <c r="S82" s="32" t="s">
        <v>1</v>
      </c>
      <c r="T82" s="32" t="s">
        <v>1</v>
      </c>
      <c r="U82" s="32" t="s">
        <v>1</v>
      </c>
      <c r="V82" s="32" t="s">
        <v>1</v>
      </c>
    </row>
    <row r="83" spans="1:22" ht="12" hidden="1" customHeight="1" x14ac:dyDescent="0.2">
      <c r="A83" s="32">
        <v>210</v>
      </c>
      <c r="B83" s="32" t="s">
        <v>2331</v>
      </c>
      <c r="C83" s="32" t="s">
        <v>1816</v>
      </c>
      <c r="D83" s="32" t="s">
        <v>1503</v>
      </c>
      <c r="E83" s="32" t="s">
        <v>1</v>
      </c>
      <c r="F83" s="32">
        <v>33</v>
      </c>
      <c r="G83" s="32">
        <v>12</v>
      </c>
      <c r="H83" s="32" t="s">
        <v>1502</v>
      </c>
      <c r="I83" s="32" t="s">
        <v>1501</v>
      </c>
      <c r="J83" s="32" t="s">
        <v>150</v>
      </c>
      <c r="K83" s="32" t="s">
        <v>1500</v>
      </c>
      <c r="L83" s="32" t="s">
        <v>1499</v>
      </c>
      <c r="M83" s="32" t="s">
        <v>1498</v>
      </c>
      <c r="N83" s="32" t="s">
        <v>1497</v>
      </c>
      <c r="O83" s="32" t="s">
        <v>145</v>
      </c>
      <c r="P83" s="32" t="s">
        <v>144</v>
      </c>
      <c r="Q83" s="32" t="s">
        <v>143</v>
      </c>
      <c r="R83" s="32" t="s">
        <v>142</v>
      </c>
      <c r="S83" s="32" t="s">
        <v>1496</v>
      </c>
      <c r="T83" s="32" t="s">
        <v>1</v>
      </c>
      <c r="U83" s="32" t="s">
        <v>1</v>
      </c>
      <c r="V83" s="32" t="s">
        <v>1</v>
      </c>
    </row>
    <row r="84" spans="1:22" ht="12" hidden="1" customHeight="1" x14ac:dyDescent="0.2">
      <c r="A84" s="32">
        <v>211</v>
      </c>
      <c r="B84" s="32" t="s">
        <v>1694</v>
      </c>
      <c r="C84" s="32" t="s">
        <v>1816</v>
      </c>
      <c r="D84" s="32" t="s">
        <v>132</v>
      </c>
      <c r="E84" s="32" t="s">
        <v>1</v>
      </c>
      <c r="F84" s="32">
        <v>20</v>
      </c>
      <c r="G84" s="32">
        <v>5</v>
      </c>
      <c r="H84" s="32" t="s">
        <v>131</v>
      </c>
      <c r="I84" s="32" t="s">
        <v>1495</v>
      </c>
      <c r="J84" s="32" t="s">
        <v>1494</v>
      </c>
      <c r="K84" s="32" t="s">
        <v>128</v>
      </c>
      <c r="L84" s="32" t="s">
        <v>1493</v>
      </c>
      <c r="M84" s="32" t="s">
        <v>1</v>
      </c>
      <c r="N84" s="32" t="s">
        <v>1</v>
      </c>
      <c r="O84" s="32" t="s">
        <v>1</v>
      </c>
      <c r="P84" s="32" t="s">
        <v>1</v>
      </c>
      <c r="Q84" s="32" t="s">
        <v>1</v>
      </c>
      <c r="R84" s="32" t="s">
        <v>1</v>
      </c>
      <c r="S84" s="32" t="s">
        <v>1</v>
      </c>
      <c r="T84" s="32" t="s">
        <v>1</v>
      </c>
      <c r="U84" s="32" t="s">
        <v>1</v>
      </c>
      <c r="V84" s="32" t="s">
        <v>1</v>
      </c>
    </row>
    <row r="85" spans="1:22" ht="12" hidden="1" customHeight="1" x14ac:dyDescent="0.2">
      <c r="A85" s="32">
        <v>212</v>
      </c>
      <c r="B85" s="32" t="s">
        <v>2325</v>
      </c>
      <c r="C85" s="32" t="s">
        <v>1816</v>
      </c>
      <c r="D85" s="32" t="s">
        <v>1492</v>
      </c>
      <c r="E85" s="32" t="s">
        <v>1</v>
      </c>
      <c r="F85" s="32">
        <v>27</v>
      </c>
      <c r="G85" s="32">
        <v>6</v>
      </c>
      <c r="H85" s="32" t="s">
        <v>1325</v>
      </c>
      <c r="I85" s="32" t="s">
        <v>1491</v>
      </c>
      <c r="J85" s="32" t="s">
        <v>1490</v>
      </c>
      <c r="K85" s="32" t="s">
        <v>1489</v>
      </c>
      <c r="L85" s="32" t="s">
        <v>1488</v>
      </c>
      <c r="M85" s="32" t="s">
        <v>1487</v>
      </c>
      <c r="N85" s="32" t="s">
        <v>1</v>
      </c>
      <c r="O85" s="32" t="s">
        <v>1</v>
      </c>
      <c r="P85" s="32" t="s">
        <v>1</v>
      </c>
      <c r="Q85" s="32" t="s">
        <v>1</v>
      </c>
      <c r="R85" s="32" t="s">
        <v>1</v>
      </c>
      <c r="S85" s="32" t="s">
        <v>1</v>
      </c>
      <c r="T85" s="32" t="s">
        <v>1</v>
      </c>
      <c r="U85" s="32" t="s">
        <v>1</v>
      </c>
      <c r="V85" s="32" t="s">
        <v>1</v>
      </c>
    </row>
    <row r="86" spans="1:22" ht="12" hidden="1" customHeight="1" x14ac:dyDescent="0.2">
      <c r="A86" s="32">
        <v>213</v>
      </c>
      <c r="B86" s="32" t="s">
        <v>1604</v>
      </c>
      <c r="C86" s="32" t="s">
        <v>1816</v>
      </c>
      <c r="D86" s="32" t="s">
        <v>118</v>
      </c>
      <c r="E86" s="32" t="s">
        <v>1</v>
      </c>
      <c r="F86" s="32">
        <v>26</v>
      </c>
      <c r="G86" s="32">
        <v>5</v>
      </c>
      <c r="H86" s="32" t="s">
        <v>117</v>
      </c>
      <c r="I86" s="32" t="s">
        <v>116</v>
      </c>
      <c r="J86" s="32" t="s">
        <v>115</v>
      </c>
      <c r="K86" s="32" t="s">
        <v>114</v>
      </c>
      <c r="L86" s="32" t="s">
        <v>113</v>
      </c>
      <c r="M86" s="32" t="s">
        <v>1</v>
      </c>
      <c r="N86" s="32" t="s">
        <v>1</v>
      </c>
      <c r="O86" s="32" t="s">
        <v>1</v>
      </c>
      <c r="P86" s="32" t="s">
        <v>1</v>
      </c>
      <c r="Q86" s="32" t="s">
        <v>1</v>
      </c>
      <c r="R86" s="32" t="s">
        <v>1</v>
      </c>
      <c r="S86" s="32" t="s">
        <v>1</v>
      </c>
      <c r="T86" s="32" t="s">
        <v>1</v>
      </c>
      <c r="U86" s="32" t="s">
        <v>1</v>
      </c>
      <c r="V86" s="32" t="s">
        <v>1</v>
      </c>
    </row>
    <row r="87" spans="1:22" ht="12" hidden="1" customHeight="1" x14ac:dyDescent="0.2">
      <c r="A87" s="32">
        <v>214</v>
      </c>
      <c r="B87" s="32" t="s">
        <v>1685</v>
      </c>
      <c r="C87" s="32" t="s">
        <v>1816</v>
      </c>
      <c r="D87" s="32" t="s">
        <v>112</v>
      </c>
      <c r="E87" s="32" t="s">
        <v>1</v>
      </c>
      <c r="F87" s="32">
        <v>22</v>
      </c>
      <c r="G87" s="32">
        <v>5</v>
      </c>
      <c r="H87" s="32" t="s">
        <v>1486</v>
      </c>
      <c r="I87" s="32" t="s">
        <v>1485</v>
      </c>
      <c r="J87" s="32" t="s">
        <v>1484</v>
      </c>
      <c r="K87" s="32" t="s">
        <v>187</v>
      </c>
      <c r="L87" s="32" t="s">
        <v>106</v>
      </c>
      <c r="M87" s="32" t="s">
        <v>1</v>
      </c>
      <c r="N87" s="32" t="s">
        <v>1</v>
      </c>
      <c r="O87" s="32" t="s">
        <v>1</v>
      </c>
      <c r="P87" s="32" t="s">
        <v>1</v>
      </c>
      <c r="Q87" s="32" t="s">
        <v>1</v>
      </c>
      <c r="R87" s="32" t="s">
        <v>1</v>
      </c>
      <c r="S87" s="32" t="s">
        <v>1</v>
      </c>
      <c r="T87" s="32" t="s">
        <v>1</v>
      </c>
      <c r="U87" s="32" t="s">
        <v>1</v>
      </c>
      <c r="V87" s="32" t="s">
        <v>1</v>
      </c>
    </row>
    <row r="88" spans="1:22" ht="12" hidden="1" customHeight="1" x14ac:dyDescent="0.2">
      <c r="A88" s="32">
        <v>215</v>
      </c>
      <c r="B88" s="32" t="s">
        <v>1611</v>
      </c>
      <c r="C88" s="32" t="s">
        <v>1816</v>
      </c>
      <c r="D88" s="32" t="s">
        <v>105</v>
      </c>
      <c r="E88" s="32" t="s">
        <v>1</v>
      </c>
      <c r="F88" s="32">
        <v>39</v>
      </c>
      <c r="G88" s="32">
        <v>8</v>
      </c>
      <c r="H88" s="32" t="s">
        <v>104</v>
      </c>
      <c r="I88" s="32" t="s">
        <v>103</v>
      </c>
      <c r="J88" s="32" t="s">
        <v>102</v>
      </c>
      <c r="K88" s="32" t="s">
        <v>101</v>
      </c>
      <c r="L88" s="32" t="s">
        <v>100</v>
      </c>
      <c r="M88" s="32" t="s">
        <v>186</v>
      </c>
      <c r="N88" s="32" t="s">
        <v>185</v>
      </c>
      <c r="O88" s="32" t="s">
        <v>1393</v>
      </c>
      <c r="P88" s="32" t="s">
        <v>1</v>
      </c>
      <c r="Q88" s="32" t="s">
        <v>1</v>
      </c>
      <c r="R88" s="32" t="s">
        <v>1</v>
      </c>
      <c r="S88" s="32" t="s">
        <v>1</v>
      </c>
      <c r="T88" s="32" t="s">
        <v>1</v>
      </c>
      <c r="U88" s="32" t="s">
        <v>1</v>
      </c>
      <c r="V88" s="32" t="s">
        <v>1</v>
      </c>
    </row>
    <row r="89" spans="1:22" ht="12" hidden="1" customHeight="1" x14ac:dyDescent="0.2">
      <c r="A89" s="32">
        <v>216</v>
      </c>
      <c r="B89" s="32" t="s">
        <v>2330</v>
      </c>
      <c r="C89" s="32" t="s">
        <v>1816</v>
      </c>
      <c r="D89" s="32" t="s">
        <v>1392</v>
      </c>
      <c r="E89" s="32" t="s">
        <v>1</v>
      </c>
      <c r="F89" s="32">
        <v>9</v>
      </c>
      <c r="G89" s="32">
        <v>3</v>
      </c>
      <c r="H89" s="32" t="s">
        <v>184</v>
      </c>
      <c r="I89" s="32" t="s">
        <v>183</v>
      </c>
      <c r="J89" s="32" t="s">
        <v>182</v>
      </c>
      <c r="K89" s="32" t="s">
        <v>1</v>
      </c>
      <c r="L89" s="32" t="s">
        <v>1</v>
      </c>
      <c r="M89" s="32" t="s">
        <v>1</v>
      </c>
      <c r="N89" s="32" t="s">
        <v>1</v>
      </c>
      <c r="O89" s="32" t="s">
        <v>1</v>
      </c>
      <c r="P89" s="32" t="s">
        <v>1</v>
      </c>
      <c r="Q89" s="32" t="s">
        <v>1</v>
      </c>
      <c r="R89" s="32" t="s">
        <v>1</v>
      </c>
      <c r="S89" s="32" t="s">
        <v>1</v>
      </c>
      <c r="T89" s="32" t="s">
        <v>1</v>
      </c>
      <c r="U89" s="32" t="s">
        <v>1</v>
      </c>
      <c r="V89" s="32" t="s">
        <v>1</v>
      </c>
    </row>
    <row r="90" spans="1:22" ht="12" hidden="1" customHeight="1" x14ac:dyDescent="0.2">
      <c r="A90" s="32">
        <v>217</v>
      </c>
      <c r="B90" s="32" t="s">
        <v>2273</v>
      </c>
      <c r="C90" s="32" t="s">
        <v>1816</v>
      </c>
      <c r="D90" s="32" t="s">
        <v>1387</v>
      </c>
      <c r="E90" s="32" t="s">
        <v>1</v>
      </c>
      <c r="F90" s="32">
        <v>29</v>
      </c>
      <c r="G90" s="32">
        <v>6</v>
      </c>
      <c r="H90" s="32" t="s">
        <v>1386</v>
      </c>
      <c r="I90" s="32" t="s">
        <v>1385</v>
      </c>
      <c r="J90" s="32" t="s">
        <v>1296</v>
      </c>
      <c r="K90" s="32" t="s">
        <v>1384</v>
      </c>
      <c r="L90" s="32" t="s">
        <v>1383</v>
      </c>
      <c r="M90" s="32" t="s">
        <v>1382</v>
      </c>
      <c r="N90" s="32" t="s">
        <v>1</v>
      </c>
      <c r="O90" s="32" t="s">
        <v>1</v>
      </c>
      <c r="P90" s="32" t="s">
        <v>1</v>
      </c>
      <c r="Q90" s="32" t="s">
        <v>1</v>
      </c>
      <c r="R90" s="32" t="s">
        <v>1</v>
      </c>
      <c r="S90" s="32" t="s">
        <v>1</v>
      </c>
      <c r="T90" s="32" t="s">
        <v>1</v>
      </c>
      <c r="U90" s="32" t="s">
        <v>1</v>
      </c>
      <c r="V90" s="32" t="s">
        <v>1</v>
      </c>
    </row>
    <row r="91" spans="1:22" ht="12" hidden="1" customHeight="1" x14ac:dyDescent="0.2">
      <c r="A91" s="32">
        <v>218</v>
      </c>
      <c r="B91" s="32" t="s">
        <v>2323</v>
      </c>
      <c r="C91" s="32" t="s">
        <v>1816</v>
      </c>
      <c r="D91" s="32" t="s">
        <v>1381</v>
      </c>
      <c r="E91" s="32" t="s">
        <v>1</v>
      </c>
      <c r="F91" s="32">
        <v>34</v>
      </c>
      <c r="G91" s="32">
        <v>5</v>
      </c>
      <c r="H91" s="32" t="s">
        <v>181</v>
      </c>
      <c r="I91" s="32" t="s">
        <v>180</v>
      </c>
      <c r="J91" s="32" t="s">
        <v>179</v>
      </c>
      <c r="K91" s="32" t="s">
        <v>178</v>
      </c>
      <c r="L91" s="32" t="s">
        <v>177</v>
      </c>
      <c r="M91" s="32" t="s">
        <v>1</v>
      </c>
      <c r="N91" s="32" t="s">
        <v>1</v>
      </c>
      <c r="O91" s="32" t="s">
        <v>1</v>
      </c>
      <c r="P91" s="32" t="s">
        <v>1</v>
      </c>
      <c r="Q91" s="32" t="s">
        <v>1</v>
      </c>
      <c r="R91" s="32" t="s">
        <v>1</v>
      </c>
      <c r="S91" s="32" t="s">
        <v>1</v>
      </c>
      <c r="T91" s="32" t="s">
        <v>1</v>
      </c>
      <c r="U91" s="32" t="s">
        <v>1</v>
      </c>
      <c r="V91" s="32" t="s">
        <v>1</v>
      </c>
    </row>
    <row r="92" spans="1:22" ht="12" hidden="1" customHeight="1" x14ac:dyDescent="0.2">
      <c r="A92" s="32">
        <v>219</v>
      </c>
      <c r="B92" s="32" t="s">
        <v>2694</v>
      </c>
      <c r="C92" s="32" t="s">
        <v>1816</v>
      </c>
      <c r="D92" s="32" t="s">
        <v>1377</v>
      </c>
      <c r="E92" s="32" t="s">
        <v>1</v>
      </c>
      <c r="F92" s="32">
        <v>13</v>
      </c>
      <c r="G92" s="32">
        <v>3</v>
      </c>
      <c r="H92" s="32" t="s">
        <v>1376</v>
      </c>
      <c r="I92" s="32" t="s">
        <v>1375</v>
      </c>
      <c r="J92" s="32" t="s">
        <v>1374</v>
      </c>
      <c r="K92" s="32" t="s">
        <v>1</v>
      </c>
      <c r="L92" s="32" t="s">
        <v>1</v>
      </c>
      <c r="M92" s="32" t="s">
        <v>1</v>
      </c>
      <c r="N92" s="32" t="s">
        <v>1</v>
      </c>
      <c r="O92" s="32" t="s">
        <v>1</v>
      </c>
      <c r="P92" s="32" t="s">
        <v>1</v>
      </c>
      <c r="Q92" s="32" t="s">
        <v>1</v>
      </c>
      <c r="R92" s="32" t="s">
        <v>1</v>
      </c>
      <c r="S92" s="32" t="s">
        <v>1</v>
      </c>
      <c r="T92" s="32" t="s">
        <v>1</v>
      </c>
      <c r="U92" s="32" t="s">
        <v>1</v>
      </c>
      <c r="V92" s="32" t="s">
        <v>1</v>
      </c>
    </row>
    <row r="93" spans="1:22" ht="12" hidden="1" customHeight="1" x14ac:dyDescent="0.2">
      <c r="A93" s="32">
        <v>220</v>
      </c>
      <c r="B93" s="32" t="s">
        <v>1630</v>
      </c>
      <c r="C93" s="32" t="s">
        <v>1816</v>
      </c>
      <c r="D93" s="32" t="s">
        <v>1373</v>
      </c>
      <c r="E93" s="32" t="s">
        <v>1</v>
      </c>
      <c r="F93" s="32">
        <v>38</v>
      </c>
      <c r="G93" s="32">
        <v>9</v>
      </c>
      <c r="H93" s="32" t="s">
        <v>176</v>
      </c>
      <c r="I93" s="32" t="s">
        <v>175</v>
      </c>
      <c r="J93" s="32" t="s">
        <v>174</v>
      </c>
      <c r="K93" s="32" t="s">
        <v>173</v>
      </c>
      <c r="L93" s="32" t="s">
        <v>172</v>
      </c>
      <c r="M93" s="32" t="s">
        <v>171</v>
      </c>
      <c r="N93" s="32" t="s">
        <v>170</v>
      </c>
      <c r="O93" s="32" t="s">
        <v>169</v>
      </c>
      <c r="P93" s="32" t="s">
        <v>1365</v>
      </c>
      <c r="Q93" s="32" t="s">
        <v>1</v>
      </c>
      <c r="R93" s="32" t="s">
        <v>1</v>
      </c>
      <c r="S93" s="32" t="s">
        <v>1</v>
      </c>
      <c r="T93" s="32" t="s">
        <v>1</v>
      </c>
      <c r="U93" s="32" t="s">
        <v>1</v>
      </c>
      <c r="V93" s="32" t="s">
        <v>1</v>
      </c>
    </row>
    <row r="94" spans="1:22" ht="12" hidden="1" customHeight="1" x14ac:dyDescent="0.2">
      <c r="A94" s="32">
        <v>221</v>
      </c>
      <c r="B94" s="32" t="s">
        <v>1738</v>
      </c>
      <c r="C94" s="32" t="s">
        <v>1816</v>
      </c>
      <c r="D94" s="32" t="s">
        <v>1364</v>
      </c>
      <c r="E94" s="32" t="s">
        <v>1</v>
      </c>
      <c r="F94" s="32">
        <v>13</v>
      </c>
      <c r="G94" s="32">
        <v>4</v>
      </c>
      <c r="H94" s="32" t="s">
        <v>1363</v>
      </c>
      <c r="I94" s="32" t="s">
        <v>168</v>
      </c>
      <c r="J94" s="32" t="s">
        <v>167</v>
      </c>
      <c r="K94" s="32" t="s">
        <v>166</v>
      </c>
      <c r="L94" s="32" t="s">
        <v>1</v>
      </c>
      <c r="M94" s="32" t="s">
        <v>1</v>
      </c>
      <c r="N94" s="32" t="s">
        <v>1</v>
      </c>
      <c r="O94" s="32" t="s">
        <v>1</v>
      </c>
      <c r="P94" s="32" t="s">
        <v>1</v>
      </c>
      <c r="Q94" s="32" t="s">
        <v>1</v>
      </c>
      <c r="R94" s="32" t="s">
        <v>1</v>
      </c>
      <c r="S94" s="32" t="s">
        <v>1</v>
      </c>
      <c r="T94" s="32" t="s">
        <v>1</v>
      </c>
      <c r="U94" s="32" t="s">
        <v>1</v>
      </c>
      <c r="V94" s="32" t="s">
        <v>1</v>
      </c>
    </row>
    <row r="95" spans="1:22" ht="12" hidden="1" customHeight="1" x14ac:dyDescent="0.2">
      <c r="A95" s="32">
        <v>222</v>
      </c>
      <c r="B95" s="32" t="s">
        <v>1689</v>
      </c>
      <c r="C95" s="32" t="s">
        <v>1816</v>
      </c>
      <c r="D95" s="32" t="s">
        <v>1354</v>
      </c>
      <c r="E95" s="32" t="s">
        <v>1</v>
      </c>
      <c r="F95" s="32">
        <v>15</v>
      </c>
      <c r="G95" s="32">
        <v>5</v>
      </c>
      <c r="H95" s="32" t="s">
        <v>1353</v>
      </c>
      <c r="I95" s="32" t="s">
        <v>1352</v>
      </c>
      <c r="J95" s="32" t="s">
        <v>1351</v>
      </c>
      <c r="K95" s="32" t="s">
        <v>165</v>
      </c>
      <c r="L95" s="32" t="s">
        <v>164</v>
      </c>
      <c r="M95" s="32" t="s">
        <v>1</v>
      </c>
      <c r="N95" s="32" t="s">
        <v>1</v>
      </c>
      <c r="O95" s="32" t="s">
        <v>1</v>
      </c>
      <c r="P95" s="32" t="s">
        <v>1</v>
      </c>
      <c r="Q95" s="32" t="s">
        <v>1</v>
      </c>
      <c r="R95" s="32" t="s">
        <v>1</v>
      </c>
      <c r="S95" s="32" t="s">
        <v>1</v>
      </c>
      <c r="T95" s="32" t="s">
        <v>1</v>
      </c>
      <c r="U95" s="32" t="s">
        <v>1</v>
      </c>
      <c r="V95" s="32" t="s">
        <v>1</v>
      </c>
    </row>
    <row r="96" spans="1:22" ht="12" hidden="1" customHeight="1" x14ac:dyDescent="0.2">
      <c r="A96" s="32">
        <v>223</v>
      </c>
      <c r="B96" s="32" t="s">
        <v>2330</v>
      </c>
      <c r="C96" s="32" t="s">
        <v>1816</v>
      </c>
      <c r="D96" s="32" t="s">
        <v>1348</v>
      </c>
      <c r="E96" s="32" t="s">
        <v>1</v>
      </c>
      <c r="F96" s="32">
        <v>18</v>
      </c>
      <c r="G96" s="32">
        <v>5</v>
      </c>
      <c r="H96" s="32" t="s">
        <v>1347</v>
      </c>
      <c r="I96" s="32" t="s">
        <v>1346</v>
      </c>
      <c r="J96" s="32" t="s">
        <v>1345</v>
      </c>
      <c r="K96" s="32" t="s">
        <v>1344</v>
      </c>
      <c r="L96" s="32" t="s">
        <v>1343</v>
      </c>
      <c r="M96" s="32" t="s">
        <v>1</v>
      </c>
      <c r="N96" s="32" t="s">
        <v>1</v>
      </c>
      <c r="O96" s="32" t="s">
        <v>1</v>
      </c>
      <c r="P96" s="32" t="s">
        <v>1</v>
      </c>
      <c r="Q96" s="32" t="s">
        <v>1</v>
      </c>
      <c r="R96" s="32" t="s">
        <v>1</v>
      </c>
      <c r="S96" s="32" t="s">
        <v>1</v>
      </c>
      <c r="T96" s="32" t="s">
        <v>1</v>
      </c>
      <c r="U96" s="32" t="s">
        <v>1</v>
      </c>
      <c r="V96" s="32" t="s">
        <v>1</v>
      </c>
    </row>
    <row r="97" spans="1:22" ht="12" hidden="1" customHeight="1" x14ac:dyDescent="0.2">
      <c r="A97" s="32">
        <v>224</v>
      </c>
      <c r="B97" s="32" t="s">
        <v>1617</v>
      </c>
      <c r="C97" s="32" t="s">
        <v>1816</v>
      </c>
      <c r="D97" s="32" t="s">
        <v>163</v>
      </c>
      <c r="E97" s="32" t="s">
        <v>1</v>
      </c>
      <c r="F97" s="32">
        <v>15</v>
      </c>
      <c r="G97" s="32">
        <v>3</v>
      </c>
      <c r="H97" s="32" t="s">
        <v>1341</v>
      </c>
      <c r="I97" s="32" t="s">
        <v>1340</v>
      </c>
      <c r="J97" s="32" t="s">
        <v>1339</v>
      </c>
      <c r="K97" s="32" t="s">
        <v>1</v>
      </c>
      <c r="L97" s="32" t="s">
        <v>1</v>
      </c>
      <c r="M97" s="32" t="s">
        <v>1</v>
      </c>
      <c r="N97" s="32" t="s">
        <v>1</v>
      </c>
      <c r="O97" s="32" t="s">
        <v>1</v>
      </c>
      <c r="P97" s="32" t="s">
        <v>1</v>
      </c>
      <c r="Q97" s="32" t="s">
        <v>1</v>
      </c>
      <c r="R97" s="32" t="s">
        <v>1</v>
      </c>
      <c r="S97" s="32" t="s">
        <v>1</v>
      </c>
      <c r="T97" s="32" t="s">
        <v>1</v>
      </c>
      <c r="U97" s="32" t="s">
        <v>1</v>
      </c>
      <c r="V97" s="32" t="s">
        <v>1</v>
      </c>
    </row>
    <row r="98" spans="1:22" ht="12" hidden="1" customHeight="1" x14ac:dyDescent="0.2">
      <c r="A98" s="32">
        <v>247</v>
      </c>
      <c r="B98" s="32" t="s">
        <v>2314</v>
      </c>
      <c r="C98" s="32" t="s">
        <v>1816</v>
      </c>
      <c r="D98" s="32" t="s">
        <v>1330</v>
      </c>
      <c r="E98" s="32" t="s">
        <v>1</v>
      </c>
      <c r="F98" s="32">
        <v>31</v>
      </c>
      <c r="G98" s="32">
        <v>6</v>
      </c>
      <c r="H98" s="32" t="s">
        <v>1329</v>
      </c>
      <c r="I98" s="32" t="s">
        <v>1328</v>
      </c>
      <c r="J98" s="32" t="s">
        <v>1327</v>
      </c>
      <c r="K98" s="32" t="s">
        <v>1326</v>
      </c>
      <c r="L98" s="32" t="s">
        <v>1325</v>
      </c>
      <c r="M98" s="32" t="s">
        <v>1324</v>
      </c>
      <c r="N98" s="32" t="s">
        <v>1</v>
      </c>
      <c r="O98" s="32" t="s">
        <v>1</v>
      </c>
      <c r="P98" s="32" t="s">
        <v>1</v>
      </c>
      <c r="Q98" s="32" t="s">
        <v>1</v>
      </c>
      <c r="R98" s="32" t="s">
        <v>1</v>
      </c>
      <c r="S98" s="32" t="s">
        <v>1</v>
      </c>
      <c r="T98" s="32" t="s">
        <v>1</v>
      </c>
      <c r="U98" s="32" t="s">
        <v>1</v>
      </c>
      <c r="V98" s="32" t="s">
        <v>1</v>
      </c>
    </row>
    <row r="99" spans="1:22" ht="12" hidden="1" customHeight="1" x14ac:dyDescent="0.2">
      <c r="A99" s="32">
        <v>256</v>
      </c>
      <c r="B99" s="32" t="s">
        <v>1617</v>
      </c>
      <c r="C99" s="32" t="s">
        <v>1816</v>
      </c>
      <c r="D99" s="32" t="s">
        <v>1311</v>
      </c>
      <c r="E99" s="32" t="s">
        <v>1</v>
      </c>
      <c r="F99" s="32">
        <v>14</v>
      </c>
      <c r="G99" s="32">
        <v>3</v>
      </c>
      <c r="H99" s="32" t="s">
        <v>1310</v>
      </c>
      <c r="I99" s="32" t="s">
        <v>1309</v>
      </c>
      <c r="J99" s="32" t="s">
        <v>1308</v>
      </c>
      <c r="K99" s="32" t="s">
        <v>1</v>
      </c>
      <c r="L99" s="32" t="s">
        <v>1</v>
      </c>
      <c r="M99" s="32" t="s">
        <v>1</v>
      </c>
      <c r="N99" s="32" t="s">
        <v>1</v>
      </c>
      <c r="O99" s="32" t="s">
        <v>1</v>
      </c>
      <c r="P99" s="32" t="s">
        <v>1</v>
      </c>
      <c r="Q99" s="32" t="s">
        <v>1</v>
      </c>
      <c r="R99" s="32" t="s">
        <v>1</v>
      </c>
      <c r="S99" s="32" t="s">
        <v>1</v>
      </c>
      <c r="T99" s="32" t="s">
        <v>1</v>
      </c>
      <c r="U99" s="32" t="s">
        <v>1</v>
      </c>
      <c r="V99" s="32" t="s">
        <v>1</v>
      </c>
    </row>
    <row r="100" spans="1:22" ht="12" hidden="1" customHeight="1" x14ac:dyDescent="0.2">
      <c r="A100" s="32">
        <v>267</v>
      </c>
      <c r="B100" s="32" t="s">
        <v>1617</v>
      </c>
      <c r="C100" s="32" t="s">
        <v>1816</v>
      </c>
      <c r="D100" s="32" t="s">
        <v>1297</v>
      </c>
      <c r="E100" s="32" t="s">
        <v>1</v>
      </c>
      <c r="F100" s="32">
        <v>9</v>
      </c>
      <c r="G100" s="32">
        <v>3</v>
      </c>
      <c r="H100" s="32" t="s">
        <v>1298</v>
      </c>
      <c r="I100" s="32" t="s">
        <v>1295</v>
      </c>
      <c r="J100" s="32" t="s">
        <v>1273</v>
      </c>
      <c r="K100" s="32" t="s">
        <v>1</v>
      </c>
      <c r="L100" s="32" t="s">
        <v>1</v>
      </c>
      <c r="M100" s="32" t="s">
        <v>1</v>
      </c>
      <c r="N100" s="32" t="s">
        <v>1</v>
      </c>
      <c r="O100" s="32" t="s">
        <v>1</v>
      </c>
      <c r="P100" s="32" t="s">
        <v>1</v>
      </c>
      <c r="Q100" s="32" t="s">
        <v>1</v>
      </c>
      <c r="R100" s="32" t="s">
        <v>1</v>
      </c>
      <c r="S100" s="32" t="s">
        <v>1</v>
      </c>
      <c r="T100" s="32" t="s">
        <v>1</v>
      </c>
      <c r="U100" s="32" t="s">
        <v>1</v>
      </c>
      <c r="V100" s="32" t="s">
        <v>1</v>
      </c>
    </row>
    <row r="101" spans="1:22" ht="12" hidden="1" customHeight="1" x14ac:dyDescent="0.2">
      <c r="A101" s="32">
        <v>273</v>
      </c>
      <c r="B101" s="32" t="s">
        <v>1604</v>
      </c>
      <c r="C101" s="32" t="s">
        <v>1816</v>
      </c>
      <c r="D101" s="32" t="s">
        <v>1291</v>
      </c>
      <c r="E101" s="32" t="s">
        <v>1</v>
      </c>
      <c r="F101" s="32">
        <v>7</v>
      </c>
      <c r="G101" s="32">
        <v>2</v>
      </c>
      <c r="H101" s="32" t="s">
        <v>1291</v>
      </c>
      <c r="I101" s="32" t="s">
        <v>1290</v>
      </c>
      <c r="J101" s="32" t="s">
        <v>1</v>
      </c>
      <c r="K101" s="32" t="s">
        <v>1</v>
      </c>
      <c r="L101" s="32" t="s">
        <v>1</v>
      </c>
      <c r="M101" s="32" t="s">
        <v>1</v>
      </c>
      <c r="N101" s="32" t="s">
        <v>1</v>
      </c>
      <c r="O101" s="32" t="s">
        <v>1</v>
      </c>
      <c r="P101" s="32" t="s">
        <v>1</v>
      </c>
      <c r="Q101" s="32" t="s">
        <v>1</v>
      </c>
      <c r="R101" s="32" t="s">
        <v>1</v>
      </c>
      <c r="S101" s="32" t="s">
        <v>1</v>
      </c>
      <c r="T101" s="32" t="s">
        <v>1</v>
      </c>
      <c r="U101" s="32" t="s">
        <v>1</v>
      </c>
      <c r="V101" s="32" t="s">
        <v>1</v>
      </c>
    </row>
    <row r="102" spans="1:22" ht="12" hidden="1" customHeight="1" x14ac:dyDescent="0.2">
      <c r="A102" s="32">
        <v>281</v>
      </c>
      <c r="B102" s="32" t="s">
        <v>2314</v>
      </c>
      <c r="C102" s="32" t="s">
        <v>1816</v>
      </c>
      <c r="D102" s="32" t="s">
        <v>1271</v>
      </c>
      <c r="E102" s="32" t="s">
        <v>1</v>
      </c>
      <c r="F102" s="32">
        <v>17</v>
      </c>
      <c r="G102" s="32">
        <v>3</v>
      </c>
      <c r="H102" s="32" t="s">
        <v>1270</v>
      </c>
      <c r="I102" s="32" t="s">
        <v>1269</v>
      </c>
      <c r="J102" s="32" t="s">
        <v>1268</v>
      </c>
      <c r="K102" s="32" t="s">
        <v>1</v>
      </c>
      <c r="L102" s="32" t="s">
        <v>1</v>
      </c>
      <c r="M102" s="32" t="s">
        <v>1</v>
      </c>
      <c r="N102" s="32" t="s">
        <v>1</v>
      </c>
      <c r="O102" s="32" t="s">
        <v>1</v>
      </c>
      <c r="P102" s="32" t="s">
        <v>1</v>
      </c>
      <c r="Q102" s="32" t="s">
        <v>1</v>
      </c>
      <c r="R102" s="32" t="s">
        <v>1</v>
      </c>
      <c r="S102" s="32" t="s">
        <v>1</v>
      </c>
      <c r="T102" s="32" t="s">
        <v>1</v>
      </c>
      <c r="U102" s="32" t="s">
        <v>1</v>
      </c>
      <c r="V102" s="32" t="s">
        <v>1</v>
      </c>
    </row>
    <row r="103" spans="1:22" ht="12" hidden="1" customHeight="1" x14ac:dyDescent="0.2">
      <c r="A103" s="32">
        <v>282</v>
      </c>
      <c r="B103" s="32" t="s">
        <v>2344</v>
      </c>
      <c r="C103" s="32" t="s">
        <v>1816</v>
      </c>
      <c r="D103" s="32" t="s">
        <v>1267</v>
      </c>
      <c r="E103" s="32" t="s">
        <v>1</v>
      </c>
      <c r="F103" s="32">
        <v>7</v>
      </c>
      <c r="G103" s="32">
        <v>2</v>
      </c>
      <c r="H103" s="32" t="s">
        <v>1266</v>
      </c>
      <c r="I103" s="32" t="s">
        <v>1265</v>
      </c>
      <c r="J103" s="32" t="s">
        <v>1</v>
      </c>
      <c r="K103" s="32" t="s">
        <v>1</v>
      </c>
      <c r="L103" s="32" t="s">
        <v>1</v>
      </c>
      <c r="M103" s="32" t="s">
        <v>1</v>
      </c>
      <c r="N103" s="32" t="s">
        <v>1</v>
      </c>
      <c r="O103" s="32" t="s">
        <v>1</v>
      </c>
      <c r="P103" s="32" t="s">
        <v>1</v>
      </c>
      <c r="Q103" s="32" t="s">
        <v>1</v>
      </c>
      <c r="R103" s="32" t="s">
        <v>1</v>
      </c>
      <c r="S103" s="32" t="s">
        <v>1</v>
      </c>
      <c r="T103" s="32" t="s">
        <v>1</v>
      </c>
      <c r="U103" s="32" t="s">
        <v>1</v>
      </c>
      <c r="V103" s="32" t="s">
        <v>1</v>
      </c>
    </row>
    <row r="104" spans="1:22" ht="12" hidden="1" customHeight="1" x14ac:dyDescent="0.2">
      <c r="A104" s="32">
        <v>288</v>
      </c>
      <c r="B104" s="32" t="s">
        <v>755</v>
      </c>
      <c r="C104" s="32" t="s">
        <v>1816</v>
      </c>
      <c r="D104" s="32" t="s">
        <v>1112</v>
      </c>
      <c r="E104" s="32" t="s">
        <v>1</v>
      </c>
      <c r="F104" s="32" t="s">
        <v>1</v>
      </c>
      <c r="G104" s="32" t="s">
        <v>1</v>
      </c>
      <c r="H104" s="32" t="s">
        <v>1</v>
      </c>
      <c r="I104" s="32" t="s">
        <v>1</v>
      </c>
      <c r="J104" s="32" t="s">
        <v>1</v>
      </c>
      <c r="K104" s="32" t="s">
        <v>1</v>
      </c>
      <c r="L104" s="32" t="s">
        <v>1</v>
      </c>
      <c r="M104" s="32" t="s">
        <v>1</v>
      </c>
      <c r="N104" s="32" t="s">
        <v>1</v>
      </c>
      <c r="O104" s="32" t="s">
        <v>1</v>
      </c>
      <c r="P104" s="32" t="s">
        <v>1</v>
      </c>
      <c r="Q104" s="32" t="s">
        <v>1</v>
      </c>
      <c r="R104" s="32" t="s">
        <v>1</v>
      </c>
      <c r="S104" s="32" t="s">
        <v>1</v>
      </c>
      <c r="T104" s="32" t="s">
        <v>1</v>
      </c>
      <c r="U104" s="32" t="s">
        <v>1</v>
      </c>
      <c r="V104" s="32" t="s">
        <v>1</v>
      </c>
    </row>
    <row r="105" spans="1:22" ht="12" hidden="1" customHeight="1" x14ac:dyDescent="0.2">
      <c r="A105" s="32">
        <v>361</v>
      </c>
      <c r="B105" s="32" t="s">
        <v>1760</v>
      </c>
      <c r="C105" s="32" t="s">
        <v>1816</v>
      </c>
      <c r="D105" s="32" t="s">
        <v>2745</v>
      </c>
      <c r="E105" s="32" t="s">
        <v>1</v>
      </c>
      <c r="F105" s="32">
        <v>14</v>
      </c>
      <c r="G105" s="32">
        <v>3</v>
      </c>
      <c r="H105" s="32" t="s">
        <v>1508</v>
      </c>
      <c r="I105" s="32" t="s">
        <v>2746</v>
      </c>
      <c r="J105" s="32" t="s">
        <v>2747</v>
      </c>
      <c r="K105" s="32" t="s">
        <v>1</v>
      </c>
      <c r="L105" s="32" t="s">
        <v>1</v>
      </c>
      <c r="M105" s="32" t="s">
        <v>1</v>
      </c>
      <c r="N105" s="32" t="s">
        <v>1</v>
      </c>
      <c r="O105" s="32" t="s">
        <v>1</v>
      </c>
      <c r="P105" s="32" t="s">
        <v>1</v>
      </c>
      <c r="Q105" s="32" t="s">
        <v>1</v>
      </c>
      <c r="R105" s="32" t="s">
        <v>1</v>
      </c>
      <c r="S105" s="32" t="s">
        <v>1</v>
      </c>
      <c r="T105" s="32" t="s">
        <v>1</v>
      </c>
      <c r="U105" s="32" t="s">
        <v>1</v>
      </c>
      <c r="V105" s="32" t="s">
        <v>1</v>
      </c>
    </row>
    <row r="106" spans="1:22" ht="12" hidden="1" customHeight="1" x14ac:dyDescent="0.2">
      <c r="A106" s="32">
        <v>225</v>
      </c>
      <c r="B106" s="32" t="s">
        <v>1699</v>
      </c>
      <c r="C106" s="32" t="s">
        <v>1812</v>
      </c>
      <c r="D106" s="32" t="s">
        <v>162</v>
      </c>
      <c r="E106" s="32" t="s">
        <v>1</v>
      </c>
      <c r="F106" s="32">
        <v>30</v>
      </c>
      <c r="G106" s="32">
        <v>8</v>
      </c>
      <c r="H106" s="32" t="s">
        <v>161</v>
      </c>
      <c r="I106" s="32" t="s">
        <v>160</v>
      </c>
      <c r="J106" s="32" t="s">
        <v>159</v>
      </c>
      <c r="K106" s="32" t="s">
        <v>158</v>
      </c>
      <c r="L106" s="32" t="s">
        <v>157</v>
      </c>
      <c r="M106" s="32" t="s">
        <v>156</v>
      </c>
      <c r="N106" s="32" t="s">
        <v>155</v>
      </c>
      <c r="O106" s="32" t="s">
        <v>154</v>
      </c>
      <c r="P106" s="32" t="s">
        <v>1</v>
      </c>
      <c r="Q106" s="32" t="s">
        <v>1</v>
      </c>
      <c r="R106" s="32" t="s">
        <v>1</v>
      </c>
      <c r="S106" s="32" t="s">
        <v>1</v>
      </c>
      <c r="T106" s="32" t="s">
        <v>1</v>
      </c>
      <c r="U106" s="32" t="s">
        <v>1</v>
      </c>
      <c r="V106" s="32" t="s">
        <v>1</v>
      </c>
    </row>
    <row r="107" spans="1:22" ht="12" hidden="1" customHeight="1" x14ac:dyDescent="0.2">
      <c r="A107" s="32">
        <v>226</v>
      </c>
      <c r="B107" s="32" t="s">
        <v>2331</v>
      </c>
      <c r="C107" s="32" t="s">
        <v>1812</v>
      </c>
      <c r="D107" s="32" t="s">
        <v>153</v>
      </c>
      <c r="E107" s="32" t="s">
        <v>1</v>
      </c>
      <c r="F107" s="32">
        <v>42</v>
      </c>
      <c r="G107" s="32">
        <v>13</v>
      </c>
      <c r="H107" s="32" t="s">
        <v>152</v>
      </c>
      <c r="I107" s="32" t="s">
        <v>151</v>
      </c>
      <c r="J107" s="32" t="s">
        <v>150</v>
      </c>
      <c r="K107" s="32" t="s">
        <v>149</v>
      </c>
      <c r="L107" s="32" t="s">
        <v>148</v>
      </c>
      <c r="M107" s="32" t="s">
        <v>147</v>
      </c>
      <c r="N107" s="32" t="s">
        <v>146</v>
      </c>
      <c r="O107" s="32" t="s">
        <v>145</v>
      </c>
      <c r="P107" s="32" t="s">
        <v>144</v>
      </c>
      <c r="Q107" s="32" t="s">
        <v>143</v>
      </c>
      <c r="R107" s="32" t="s">
        <v>142</v>
      </c>
      <c r="S107" s="32" t="s">
        <v>141</v>
      </c>
      <c r="T107" s="32" t="s">
        <v>140</v>
      </c>
      <c r="U107" s="32" t="s">
        <v>1</v>
      </c>
      <c r="V107" s="32" t="s">
        <v>1</v>
      </c>
    </row>
    <row r="108" spans="1:22" ht="12" hidden="1" customHeight="1" x14ac:dyDescent="0.2">
      <c r="A108" s="32">
        <v>227</v>
      </c>
      <c r="B108" s="32" t="s">
        <v>2331</v>
      </c>
      <c r="C108" s="32" t="s">
        <v>1812</v>
      </c>
      <c r="D108" s="32" t="s">
        <v>139</v>
      </c>
      <c r="E108" s="32" t="s">
        <v>1</v>
      </c>
      <c r="F108" s="32">
        <v>21</v>
      </c>
      <c r="G108" s="32">
        <v>6</v>
      </c>
      <c r="H108" s="32" t="s">
        <v>138</v>
      </c>
      <c r="I108" s="32" t="s">
        <v>137</v>
      </c>
      <c r="J108" s="32" t="s">
        <v>136</v>
      </c>
      <c r="K108" s="32" t="s">
        <v>135</v>
      </c>
      <c r="L108" s="32" t="s">
        <v>134</v>
      </c>
      <c r="M108" s="32" t="s">
        <v>133</v>
      </c>
      <c r="N108" s="32" t="s">
        <v>1</v>
      </c>
      <c r="O108" s="32" t="s">
        <v>1</v>
      </c>
      <c r="P108" s="32" t="s">
        <v>1</v>
      </c>
      <c r="Q108" s="32" t="s">
        <v>1</v>
      </c>
      <c r="R108" s="32" t="s">
        <v>1</v>
      </c>
      <c r="S108" s="32" t="s">
        <v>1</v>
      </c>
      <c r="T108" s="32" t="s">
        <v>1</v>
      </c>
      <c r="U108" s="32" t="s">
        <v>1</v>
      </c>
      <c r="V108" s="32" t="s">
        <v>1</v>
      </c>
    </row>
    <row r="109" spans="1:22" ht="12" hidden="1" customHeight="1" x14ac:dyDescent="0.2">
      <c r="A109" s="32">
        <v>228</v>
      </c>
      <c r="B109" s="32" t="s">
        <v>1694</v>
      </c>
      <c r="C109" s="32" t="s">
        <v>1812</v>
      </c>
      <c r="D109" s="32" t="s">
        <v>132</v>
      </c>
      <c r="E109" s="32" t="s">
        <v>1</v>
      </c>
      <c r="F109" s="32">
        <v>22</v>
      </c>
      <c r="G109" s="32">
        <v>6</v>
      </c>
      <c r="H109" s="32" t="s">
        <v>131</v>
      </c>
      <c r="I109" s="32" t="s">
        <v>130</v>
      </c>
      <c r="J109" s="32" t="s">
        <v>129</v>
      </c>
      <c r="K109" s="32" t="s">
        <v>128</v>
      </c>
      <c r="L109" s="32" t="s">
        <v>127</v>
      </c>
      <c r="M109" s="32" t="s">
        <v>126</v>
      </c>
      <c r="N109" s="32" t="s">
        <v>1</v>
      </c>
      <c r="O109" s="32" t="s">
        <v>1</v>
      </c>
      <c r="P109" s="32" t="s">
        <v>1</v>
      </c>
      <c r="Q109" s="32" t="s">
        <v>1</v>
      </c>
      <c r="R109" s="32" t="s">
        <v>1</v>
      </c>
      <c r="S109" s="32" t="s">
        <v>1</v>
      </c>
      <c r="T109" s="32" t="s">
        <v>1</v>
      </c>
      <c r="U109" s="32" t="s">
        <v>1</v>
      </c>
      <c r="V109" s="32" t="s">
        <v>1</v>
      </c>
    </row>
    <row r="110" spans="1:22" ht="12" hidden="1" customHeight="1" x14ac:dyDescent="0.2">
      <c r="A110" s="32">
        <v>229</v>
      </c>
      <c r="B110" s="32" t="s">
        <v>2344</v>
      </c>
      <c r="C110" s="32" t="s">
        <v>1812</v>
      </c>
      <c r="D110" s="32" t="s">
        <v>125</v>
      </c>
      <c r="E110" s="32" t="s">
        <v>1</v>
      </c>
      <c r="F110" s="32">
        <v>25</v>
      </c>
      <c r="G110" s="32">
        <v>6</v>
      </c>
      <c r="H110" s="32" t="s">
        <v>124</v>
      </c>
      <c r="I110" s="32" t="s">
        <v>123</v>
      </c>
      <c r="J110" s="32" t="s">
        <v>122</v>
      </c>
      <c r="K110" s="32" t="s">
        <v>121</v>
      </c>
      <c r="L110" s="32" t="s">
        <v>120</v>
      </c>
      <c r="M110" s="32" t="s">
        <v>119</v>
      </c>
      <c r="N110" s="32" t="s">
        <v>1</v>
      </c>
      <c r="O110" s="32" t="s">
        <v>1</v>
      </c>
      <c r="P110" s="32" t="s">
        <v>1</v>
      </c>
      <c r="Q110" s="32" t="s">
        <v>1</v>
      </c>
      <c r="R110" s="32" t="s">
        <v>1</v>
      </c>
      <c r="S110" s="32" t="s">
        <v>1</v>
      </c>
      <c r="T110" s="32" t="s">
        <v>1</v>
      </c>
      <c r="U110" s="32" t="s">
        <v>1</v>
      </c>
      <c r="V110" s="32" t="s">
        <v>1</v>
      </c>
    </row>
    <row r="111" spans="1:22" ht="12" hidden="1" customHeight="1" x14ac:dyDescent="0.2">
      <c r="A111" s="32">
        <v>230</v>
      </c>
      <c r="B111" s="32" t="s">
        <v>1604</v>
      </c>
      <c r="C111" s="32" t="s">
        <v>1812</v>
      </c>
      <c r="D111" s="32" t="s">
        <v>118</v>
      </c>
      <c r="E111" s="32" t="s">
        <v>1</v>
      </c>
      <c r="F111" s="32">
        <v>21</v>
      </c>
      <c r="G111" s="32">
        <v>5</v>
      </c>
      <c r="H111" s="32" t="s">
        <v>117</v>
      </c>
      <c r="I111" s="32" t="s">
        <v>116</v>
      </c>
      <c r="J111" s="32" t="s">
        <v>115</v>
      </c>
      <c r="K111" s="32" t="s">
        <v>114</v>
      </c>
      <c r="L111" s="32" t="s">
        <v>113</v>
      </c>
      <c r="M111" s="32" t="s">
        <v>1</v>
      </c>
      <c r="N111" s="32" t="s">
        <v>1</v>
      </c>
      <c r="O111" s="32" t="s">
        <v>1</v>
      </c>
      <c r="P111" s="32" t="s">
        <v>1</v>
      </c>
      <c r="Q111" s="32" t="s">
        <v>1</v>
      </c>
      <c r="R111" s="32" t="s">
        <v>1</v>
      </c>
      <c r="S111" s="32" t="s">
        <v>1</v>
      </c>
      <c r="T111" s="32" t="s">
        <v>1</v>
      </c>
      <c r="U111" s="32" t="s">
        <v>1</v>
      </c>
      <c r="V111" s="32" t="s">
        <v>1</v>
      </c>
    </row>
    <row r="112" spans="1:22" ht="12" hidden="1" customHeight="1" x14ac:dyDescent="0.2">
      <c r="A112" s="32">
        <v>231</v>
      </c>
      <c r="B112" s="32" t="s">
        <v>1685</v>
      </c>
      <c r="C112" s="32" t="s">
        <v>1812</v>
      </c>
      <c r="D112" s="32" t="s">
        <v>112</v>
      </c>
      <c r="E112" s="32" t="s">
        <v>1</v>
      </c>
      <c r="F112" s="32">
        <v>28</v>
      </c>
      <c r="G112" s="32">
        <v>6</v>
      </c>
      <c r="H112" s="32" t="s">
        <v>111</v>
      </c>
      <c r="I112" s="32" t="s">
        <v>110</v>
      </c>
      <c r="J112" s="32" t="s">
        <v>109</v>
      </c>
      <c r="K112" s="32" t="s">
        <v>108</v>
      </c>
      <c r="L112" s="32" t="s">
        <v>107</v>
      </c>
      <c r="M112" s="32" t="s">
        <v>106</v>
      </c>
      <c r="N112" s="32" t="s">
        <v>1</v>
      </c>
      <c r="O112" s="32" t="s">
        <v>1</v>
      </c>
      <c r="P112" s="32" t="s">
        <v>1</v>
      </c>
      <c r="Q112" s="32" t="s">
        <v>1</v>
      </c>
      <c r="R112" s="32" t="s">
        <v>1</v>
      </c>
      <c r="S112" s="32" t="s">
        <v>1</v>
      </c>
      <c r="T112" s="32" t="s">
        <v>1</v>
      </c>
      <c r="U112" s="32" t="s">
        <v>1</v>
      </c>
      <c r="V112" s="32" t="s">
        <v>1</v>
      </c>
    </row>
    <row r="113" spans="1:22" ht="12" hidden="1" customHeight="1" x14ac:dyDescent="0.2">
      <c r="A113" s="32">
        <v>232</v>
      </c>
      <c r="B113" s="32" t="s">
        <v>1611</v>
      </c>
      <c r="C113" s="32" t="s">
        <v>1812</v>
      </c>
      <c r="D113" s="32" t="s">
        <v>105</v>
      </c>
      <c r="E113" s="32" t="s">
        <v>1</v>
      </c>
      <c r="F113" s="32">
        <v>40</v>
      </c>
      <c r="G113" s="32">
        <v>8</v>
      </c>
      <c r="H113" s="32" t="s">
        <v>104</v>
      </c>
      <c r="I113" s="32" t="s">
        <v>103</v>
      </c>
      <c r="J113" s="32" t="s">
        <v>102</v>
      </c>
      <c r="K113" s="32" t="s">
        <v>101</v>
      </c>
      <c r="L113" s="32" t="s">
        <v>100</v>
      </c>
      <c r="M113" s="32" t="s">
        <v>99</v>
      </c>
      <c r="N113" s="32" t="s">
        <v>98</v>
      </c>
      <c r="O113" s="32" t="s">
        <v>1393</v>
      </c>
      <c r="P113" s="32" t="s">
        <v>1</v>
      </c>
      <c r="Q113" s="32" t="s">
        <v>1</v>
      </c>
      <c r="R113" s="32" t="s">
        <v>1</v>
      </c>
      <c r="S113" s="32" t="s">
        <v>1</v>
      </c>
      <c r="T113" s="32" t="s">
        <v>1</v>
      </c>
      <c r="U113" s="32" t="s">
        <v>1</v>
      </c>
      <c r="V113" s="32" t="s">
        <v>1</v>
      </c>
    </row>
    <row r="114" spans="1:22" ht="12" hidden="1" customHeight="1" x14ac:dyDescent="0.2">
      <c r="A114" s="32">
        <v>233</v>
      </c>
      <c r="B114" s="32" t="s">
        <v>2330</v>
      </c>
      <c r="C114" s="32" t="s">
        <v>1812</v>
      </c>
      <c r="D114" s="32" t="s">
        <v>1392</v>
      </c>
      <c r="E114" s="32" t="s">
        <v>1</v>
      </c>
      <c r="F114" s="32">
        <v>16</v>
      </c>
      <c r="G114" s="32">
        <v>4</v>
      </c>
      <c r="H114" s="32" t="s">
        <v>1391</v>
      </c>
      <c r="I114" s="32" t="s">
        <v>1390</v>
      </c>
      <c r="J114" s="32" t="s">
        <v>1389</v>
      </c>
      <c r="K114" s="32" t="s">
        <v>1388</v>
      </c>
      <c r="L114" s="32" t="s">
        <v>1</v>
      </c>
      <c r="M114" s="32" t="s">
        <v>1</v>
      </c>
      <c r="N114" s="32" t="s">
        <v>1</v>
      </c>
      <c r="O114" s="32" t="s">
        <v>1</v>
      </c>
      <c r="P114" s="32" t="s">
        <v>1</v>
      </c>
      <c r="Q114" s="32" t="s">
        <v>1</v>
      </c>
      <c r="R114" s="32" t="s">
        <v>1</v>
      </c>
      <c r="S114" s="32" t="s">
        <v>1</v>
      </c>
      <c r="T114" s="32" t="s">
        <v>1</v>
      </c>
      <c r="U114" s="32" t="s">
        <v>1</v>
      </c>
      <c r="V114" s="32" t="s">
        <v>1</v>
      </c>
    </row>
    <row r="115" spans="1:22" ht="12" hidden="1" customHeight="1" x14ac:dyDescent="0.2">
      <c r="A115" s="32">
        <v>234</v>
      </c>
      <c r="B115" s="32" t="s">
        <v>2273</v>
      </c>
      <c r="C115" s="32" t="s">
        <v>1812</v>
      </c>
      <c r="D115" s="32" t="s">
        <v>1387</v>
      </c>
      <c r="E115" s="32" t="s">
        <v>1</v>
      </c>
      <c r="F115" s="32">
        <v>29</v>
      </c>
      <c r="G115" s="32">
        <v>6</v>
      </c>
      <c r="H115" s="32" t="s">
        <v>1386</v>
      </c>
      <c r="I115" s="32" t="s">
        <v>1385</v>
      </c>
      <c r="J115" s="32" t="s">
        <v>1296</v>
      </c>
      <c r="K115" s="32" t="s">
        <v>1384</v>
      </c>
      <c r="L115" s="32" t="s">
        <v>1383</v>
      </c>
      <c r="M115" s="32" t="s">
        <v>1382</v>
      </c>
      <c r="N115" s="32" t="s">
        <v>1</v>
      </c>
      <c r="O115" s="32" t="s">
        <v>1</v>
      </c>
      <c r="P115" s="32" t="s">
        <v>1</v>
      </c>
      <c r="Q115" s="32" t="s">
        <v>1</v>
      </c>
      <c r="R115" s="32" t="s">
        <v>1</v>
      </c>
      <c r="S115" s="32" t="s">
        <v>1</v>
      </c>
      <c r="T115" s="32" t="s">
        <v>1</v>
      </c>
      <c r="U115" s="32" t="s">
        <v>1</v>
      </c>
      <c r="V115" s="32" t="s">
        <v>1</v>
      </c>
    </row>
    <row r="116" spans="1:22" ht="12" hidden="1" customHeight="1" x14ac:dyDescent="0.2">
      <c r="A116" s="32">
        <v>235</v>
      </c>
      <c r="B116" s="32" t="s">
        <v>2323</v>
      </c>
      <c r="C116" s="32" t="s">
        <v>1812</v>
      </c>
      <c r="D116" s="32" t="s">
        <v>1381</v>
      </c>
      <c r="E116" s="32" t="s">
        <v>1</v>
      </c>
      <c r="F116" s="32">
        <v>21</v>
      </c>
      <c r="G116" s="32">
        <v>3</v>
      </c>
      <c r="H116" s="32" t="s">
        <v>1380</v>
      </c>
      <c r="I116" s="32" t="s">
        <v>1379</v>
      </c>
      <c r="J116" s="32" t="s">
        <v>1378</v>
      </c>
      <c r="K116" s="32" t="s">
        <v>1</v>
      </c>
      <c r="L116" s="32" t="s">
        <v>1</v>
      </c>
      <c r="M116" s="32" t="s">
        <v>1</v>
      </c>
      <c r="N116" s="32" t="s">
        <v>1</v>
      </c>
      <c r="O116" s="32" t="s">
        <v>1</v>
      </c>
      <c r="P116" s="32" t="s">
        <v>1</v>
      </c>
      <c r="Q116" s="32" t="s">
        <v>1</v>
      </c>
      <c r="R116" s="32" t="s">
        <v>1</v>
      </c>
      <c r="S116" s="32" t="s">
        <v>1</v>
      </c>
      <c r="T116" s="32" t="s">
        <v>1</v>
      </c>
      <c r="U116" s="32" t="s">
        <v>1</v>
      </c>
      <c r="V116" s="32" t="s">
        <v>1</v>
      </c>
    </row>
    <row r="117" spans="1:22" ht="12" hidden="1" customHeight="1" x14ac:dyDescent="0.2">
      <c r="A117" s="32">
        <v>236</v>
      </c>
      <c r="B117" s="32" t="s">
        <v>2694</v>
      </c>
      <c r="C117" s="32" t="s">
        <v>1812</v>
      </c>
      <c r="D117" s="32" t="s">
        <v>1377</v>
      </c>
      <c r="E117" s="32" t="s">
        <v>1</v>
      </c>
      <c r="F117" s="32">
        <v>13</v>
      </c>
      <c r="G117" s="32">
        <v>3</v>
      </c>
      <c r="H117" s="32" t="s">
        <v>1376</v>
      </c>
      <c r="I117" s="32" t="s">
        <v>1375</v>
      </c>
      <c r="J117" s="32" t="s">
        <v>1374</v>
      </c>
      <c r="K117" s="32" t="s">
        <v>1</v>
      </c>
      <c r="L117" s="32" t="s">
        <v>1</v>
      </c>
      <c r="M117" s="32" t="s">
        <v>1</v>
      </c>
      <c r="N117" s="32" t="s">
        <v>1</v>
      </c>
      <c r="O117" s="32" t="s">
        <v>1</v>
      </c>
      <c r="P117" s="32" t="s">
        <v>1</v>
      </c>
      <c r="Q117" s="32" t="s">
        <v>1</v>
      </c>
      <c r="R117" s="32" t="s">
        <v>1</v>
      </c>
      <c r="S117" s="32" t="s">
        <v>1</v>
      </c>
      <c r="T117" s="32" t="s">
        <v>1</v>
      </c>
      <c r="U117" s="32" t="s">
        <v>1</v>
      </c>
      <c r="V117" s="32" t="s">
        <v>1</v>
      </c>
    </row>
    <row r="118" spans="1:22" ht="12" hidden="1" customHeight="1" x14ac:dyDescent="0.2">
      <c r="A118" s="32">
        <v>237</v>
      </c>
      <c r="B118" s="32" t="s">
        <v>1630</v>
      </c>
      <c r="C118" s="32" t="s">
        <v>1812</v>
      </c>
      <c r="D118" s="32" t="s">
        <v>1373</v>
      </c>
      <c r="E118" s="32" t="s">
        <v>1</v>
      </c>
      <c r="F118" s="32">
        <v>39</v>
      </c>
      <c r="G118" s="32">
        <v>8</v>
      </c>
      <c r="H118" s="32" t="s">
        <v>1372</v>
      </c>
      <c r="I118" s="32" t="s">
        <v>1371</v>
      </c>
      <c r="J118" s="32" t="s">
        <v>1370</v>
      </c>
      <c r="K118" s="32" t="s">
        <v>1369</v>
      </c>
      <c r="L118" s="32" t="s">
        <v>1368</v>
      </c>
      <c r="M118" s="32" t="s">
        <v>1367</v>
      </c>
      <c r="N118" s="32" t="s">
        <v>1366</v>
      </c>
      <c r="O118" s="32" t="s">
        <v>1365</v>
      </c>
      <c r="P118" s="32" t="s">
        <v>1</v>
      </c>
      <c r="Q118" s="32" t="s">
        <v>1</v>
      </c>
      <c r="R118" s="32" t="s">
        <v>1</v>
      </c>
      <c r="S118" s="32" t="s">
        <v>1</v>
      </c>
      <c r="T118" s="32" t="s">
        <v>1</v>
      </c>
      <c r="U118" s="32" t="s">
        <v>1</v>
      </c>
      <c r="V118" s="32" t="s">
        <v>1</v>
      </c>
    </row>
    <row r="119" spans="1:22" ht="12" hidden="1" customHeight="1" x14ac:dyDescent="0.2">
      <c r="A119" s="32">
        <v>238</v>
      </c>
      <c r="B119" s="32" t="s">
        <v>1738</v>
      </c>
      <c r="C119" s="32" t="s">
        <v>1812</v>
      </c>
      <c r="D119" s="32" t="s">
        <v>1364</v>
      </c>
      <c r="E119" s="32" t="s">
        <v>1</v>
      </c>
      <c r="F119" s="32">
        <v>14</v>
      </c>
      <c r="G119" s="32">
        <v>4</v>
      </c>
      <c r="H119" s="32" t="s">
        <v>1363</v>
      </c>
      <c r="I119" s="32" t="s">
        <v>1362</v>
      </c>
      <c r="J119" s="32" t="s">
        <v>1361</v>
      </c>
      <c r="K119" s="32" t="s">
        <v>1360</v>
      </c>
      <c r="L119" s="32" t="s">
        <v>1</v>
      </c>
      <c r="M119" s="32" t="s">
        <v>1</v>
      </c>
      <c r="N119" s="32" t="s">
        <v>1</v>
      </c>
      <c r="O119" s="32" t="s">
        <v>1</v>
      </c>
      <c r="P119" s="32" t="s">
        <v>1</v>
      </c>
      <c r="Q119" s="32" t="s">
        <v>1</v>
      </c>
      <c r="R119" s="32" t="s">
        <v>1</v>
      </c>
      <c r="S119" s="32" t="s">
        <v>1</v>
      </c>
      <c r="T119" s="32" t="s">
        <v>1</v>
      </c>
      <c r="U119" s="32" t="s">
        <v>1</v>
      </c>
      <c r="V119" s="32" t="s">
        <v>1</v>
      </c>
    </row>
    <row r="120" spans="1:22" ht="12" hidden="1" customHeight="1" x14ac:dyDescent="0.2">
      <c r="A120" s="32">
        <v>239</v>
      </c>
      <c r="B120" s="32" t="s">
        <v>2325</v>
      </c>
      <c r="C120" s="32" t="s">
        <v>1812</v>
      </c>
      <c r="D120" s="32" t="s">
        <v>1359</v>
      </c>
      <c r="E120" s="32" t="s">
        <v>1</v>
      </c>
      <c r="F120" s="32">
        <v>20</v>
      </c>
      <c r="G120" s="32">
        <v>5</v>
      </c>
      <c r="H120" s="32" t="s">
        <v>1358</v>
      </c>
      <c r="I120" s="32" t="s">
        <v>1357</v>
      </c>
      <c r="J120" s="32" t="s">
        <v>1292</v>
      </c>
      <c r="K120" s="32" t="s">
        <v>1356</v>
      </c>
      <c r="L120" s="32" t="s">
        <v>1355</v>
      </c>
      <c r="M120" s="32" t="s">
        <v>1</v>
      </c>
      <c r="N120" s="32" t="s">
        <v>1</v>
      </c>
      <c r="O120" s="32" t="s">
        <v>1</v>
      </c>
      <c r="P120" s="32" t="s">
        <v>1</v>
      </c>
      <c r="Q120" s="32" t="s">
        <v>1</v>
      </c>
      <c r="R120" s="32" t="s">
        <v>1</v>
      </c>
      <c r="S120" s="32" t="s">
        <v>1</v>
      </c>
      <c r="T120" s="32" t="s">
        <v>1</v>
      </c>
      <c r="U120" s="32" t="s">
        <v>1</v>
      </c>
      <c r="V120" s="32" t="s">
        <v>1</v>
      </c>
    </row>
    <row r="121" spans="1:22" ht="12" hidden="1" customHeight="1" x14ac:dyDescent="0.2">
      <c r="A121" s="32">
        <v>240</v>
      </c>
      <c r="B121" s="32" t="s">
        <v>1689</v>
      </c>
      <c r="C121" s="32" t="s">
        <v>1812</v>
      </c>
      <c r="D121" s="32" t="s">
        <v>1354</v>
      </c>
      <c r="E121" s="32" t="s">
        <v>1</v>
      </c>
      <c r="F121" s="32">
        <v>15</v>
      </c>
      <c r="G121" s="32">
        <v>5</v>
      </c>
      <c r="H121" s="32" t="s">
        <v>1353</v>
      </c>
      <c r="I121" s="32" t="s">
        <v>1352</v>
      </c>
      <c r="J121" s="32" t="s">
        <v>1351</v>
      </c>
      <c r="K121" s="32" t="s">
        <v>1350</v>
      </c>
      <c r="L121" s="32" t="s">
        <v>1349</v>
      </c>
      <c r="M121" s="32" t="s">
        <v>1</v>
      </c>
      <c r="N121" s="32" t="s">
        <v>1</v>
      </c>
      <c r="O121" s="32" t="s">
        <v>1</v>
      </c>
      <c r="P121" s="32" t="s">
        <v>1</v>
      </c>
      <c r="Q121" s="32" t="s">
        <v>1</v>
      </c>
      <c r="R121" s="32" t="s">
        <v>1</v>
      </c>
      <c r="S121" s="32" t="s">
        <v>1</v>
      </c>
      <c r="T121" s="32" t="s">
        <v>1</v>
      </c>
      <c r="U121" s="32" t="s">
        <v>1</v>
      </c>
      <c r="V121" s="32" t="s">
        <v>1</v>
      </c>
    </row>
    <row r="122" spans="1:22" ht="12" hidden="1" customHeight="1" x14ac:dyDescent="0.2">
      <c r="A122" s="32">
        <v>241</v>
      </c>
      <c r="B122" s="32" t="s">
        <v>2330</v>
      </c>
      <c r="C122" s="32" t="s">
        <v>1812</v>
      </c>
      <c r="D122" s="32" t="s">
        <v>1348</v>
      </c>
      <c r="E122" s="32" t="s">
        <v>1</v>
      </c>
      <c r="F122" s="32">
        <v>17</v>
      </c>
      <c r="G122" s="32">
        <v>5</v>
      </c>
      <c r="H122" s="32" t="s">
        <v>1347</v>
      </c>
      <c r="I122" s="32" t="s">
        <v>1346</v>
      </c>
      <c r="J122" s="32" t="s">
        <v>1345</v>
      </c>
      <c r="K122" s="32" t="s">
        <v>1344</v>
      </c>
      <c r="L122" s="32" t="s">
        <v>1343</v>
      </c>
      <c r="M122" s="32" t="s">
        <v>1</v>
      </c>
      <c r="N122" s="32" t="s">
        <v>1</v>
      </c>
      <c r="O122" s="32" t="s">
        <v>1</v>
      </c>
      <c r="P122" s="32" t="s">
        <v>1</v>
      </c>
      <c r="Q122" s="32" t="s">
        <v>1</v>
      </c>
      <c r="R122" s="32" t="s">
        <v>1</v>
      </c>
      <c r="S122" s="32" t="s">
        <v>1</v>
      </c>
      <c r="T122" s="32" t="s">
        <v>1</v>
      </c>
      <c r="U122" s="32" t="s">
        <v>1</v>
      </c>
      <c r="V122" s="32" t="s">
        <v>1</v>
      </c>
    </row>
    <row r="123" spans="1:22" ht="12" hidden="1" customHeight="1" x14ac:dyDescent="0.2">
      <c r="A123" s="32">
        <v>242</v>
      </c>
      <c r="B123" s="32" t="s">
        <v>1617</v>
      </c>
      <c r="C123" s="32" t="s">
        <v>1812</v>
      </c>
      <c r="D123" s="32" t="s">
        <v>1342</v>
      </c>
      <c r="E123" s="32" t="s">
        <v>1</v>
      </c>
      <c r="F123" s="32">
        <v>14</v>
      </c>
      <c r="G123" s="32">
        <v>3</v>
      </c>
      <c r="H123" s="32" t="s">
        <v>1341</v>
      </c>
      <c r="I123" s="32" t="s">
        <v>1340</v>
      </c>
      <c r="J123" s="32" t="s">
        <v>1339</v>
      </c>
      <c r="K123" s="32" t="s">
        <v>1</v>
      </c>
      <c r="L123" s="32" t="s">
        <v>1</v>
      </c>
      <c r="M123" s="32" t="s">
        <v>1</v>
      </c>
      <c r="N123" s="32" t="s">
        <v>1</v>
      </c>
      <c r="O123" s="32" t="s">
        <v>1</v>
      </c>
      <c r="P123" s="32" t="s">
        <v>1</v>
      </c>
      <c r="Q123" s="32" t="s">
        <v>1</v>
      </c>
      <c r="R123" s="32" t="s">
        <v>1</v>
      </c>
      <c r="S123" s="32" t="s">
        <v>1</v>
      </c>
      <c r="T123" s="32" t="s">
        <v>1</v>
      </c>
      <c r="U123" s="32" t="s">
        <v>1</v>
      </c>
      <c r="V123" s="32" t="s">
        <v>1</v>
      </c>
    </row>
    <row r="124" spans="1:22" ht="12" hidden="1" customHeight="1" x14ac:dyDescent="0.2">
      <c r="A124" s="32">
        <v>243</v>
      </c>
      <c r="B124" s="32" t="s">
        <v>1760</v>
      </c>
      <c r="C124" s="32" t="s">
        <v>1812</v>
      </c>
      <c r="D124" s="32" t="s">
        <v>1338</v>
      </c>
      <c r="E124" s="32" t="s">
        <v>1</v>
      </c>
      <c r="F124" s="32">
        <v>15</v>
      </c>
      <c r="G124" s="32">
        <v>3</v>
      </c>
      <c r="H124" s="32" t="s">
        <v>1325</v>
      </c>
      <c r="I124" s="32" t="s">
        <v>1337</v>
      </c>
      <c r="J124" s="32" t="s">
        <v>1336</v>
      </c>
      <c r="K124" s="32" t="s">
        <v>1</v>
      </c>
      <c r="L124" s="32" t="s">
        <v>1</v>
      </c>
      <c r="M124" s="32" t="s">
        <v>1</v>
      </c>
      <c r="N124" s="32" t="s">
        <v>1</v>
      </c>
      <c r="O124" s="32" t="s">
        <v>1</v>
      </c>
      <c r="P124" s="32" t="s">
        <v>1</v>
      </c>
      <c r="Q124" s="32" t="s">
        <v>1</v>
      </c>
      <c r="R124" s="32" t="s">
        <v>1</v>
      </c>
      <c r="S124" s="32" t="s">
        <v>1</v>
      </c>
      <c r="T124" s="32" t="s">
        <v>1</v>
      </c>
      <c r="U124" s="32" t="s">
        <v>1</v>
      </c>
      <c r="V124" s="32" t="s">
        <v>1</v>
      </c>
    </row>
    <row r="125" spans="1:22" ht="12" hidden="1" customHeight="1" x14ac:dyDescent="0.2">
      <c r="A125" s="32">
        <v>248</v>
      </c>
      <c r="B125" s="32" t="s">
        <v>2314</v>
      </c>
      <c r="C125" s="32" t="s">
        <v>1812</v>
      </c>
      <c r="D125" s="32" t="s">
        <v>1323</v>
      </c>
      <c r="E125" s="32" t="s">
        <v>1</v>
      </c>
      <c r="F125" s="32">
        <v>40</v>
      </c>
      <c r="G125" s="32">
        <v>5</v>
      </c>
      <c r="H125" s="32" t="s">
        <v>1322</v>
      </c>
      <c r="I125" s="32" t="s">
        <v>1321</v>
      </c>
      <c r="J125" s="32" t="s">
        <v>1320</v>
      </c>
      <c r="K125" s="32" t="s">
        <v>1319</v>
      </c>
      <c r="L125" s="32" t="s">
        <v>1318</v>
      </c>
      <c r="M125" s="32" t="s">
        <v>1</v>
      </c>
      <c r="N125" s="32" t="s">
        <v>1</v>
      </c>
      <c r="O125" s="32" t="s">
        <v>1</v>
      </c>
      <c r="P125" s="32" t="s">
        <v>1</v>
      </c>
      <c r="Q125" s="32" t="s">
        <v>1</v>
      </c>
      <c r="R125" s="32" t="s">
        <v>1</v>
      </c>
      <c r="S125" s="32" t="s">
        <v>1</v>
      </c>
      <c r="T125" s="32" t="s">
        <v>1</v>
      </c>
      <c r="U125" s="32" t="s">
        <v>1</v>
      </c>
      <c r="V125" s="32" t="s">
        <v>1</v>
      </c>
    </row>
    <row r="126" spans="1:22" ht="12" hidden="1" customHeight="1" x14ac:dyDescent="0.2">
      <c r="A126" s="32">
        <v>257</v>
      </c>
      <c r="B126" s="32" t="s">
        <v>1617</v>
      </c>
      <c r="C126" s="32" t="s">
        <v>1812</v>
      </c>
      <c r="D126" s="32" t="s">
        <v>1311</v>
      </c>
      <c r="E126" s="32" t="s">
        <v>1</v>
      </c>
      <c r="F126" s="32">
        <v>17</v>
      </c>
      <c r="G126" s="32">
        <v>4</v>
      </c>
      <c r="H126" s="32" t="s">
        <v>1310</v>
      </c>
      <c r="I126" s="32" t="s">
        <v>1309</v>
      </c>
      <c r="J126" s="32" t="s">
        <v>1308</v>
      </c>
      <c r="K126" s="32" t="s">
        <v>1273</v>
      </c>
      <c r="L126" s="32" t="s">
        <v>1</v>
      </c>
      <c r="M126" s="32" t="s">
        <v>1</v>
      </c>
      <c r="N126" s="32" t="s">
        <v>1</v>
      </c>
      <c r="O126" s="32" t="s">
        <v>1</v>
      </c>
      <c r="P126" s="32" t="s">
        <v>1</v>
      </c>
      <c r="Q126" s="32" t="s">
        <v>1</v>
      </c>
      <c r="R126" s="32" t="s">
        <v>1</v>
      </c>
      <c r="S126" s="32" t="s">
        <v>1</v>
      </c>
      <c r="T126" s="32" t="s">
        <v>1</v>
      </c>
      <c r="U126" s="32" t="s">
        <v>1</v>
      </c>
      <c r="V126" s="32" t="s">
        <v>1</v>
      </c>
    </row>
    <row r="127" spans="1:22" ht="12" hidden="1" customHeight="1" x14ac:dyDescent="0.2">
      <c r="A127" s="32">
        <v>268</v>
      </c>
      <c r="B127" s="32" t="s">
        <v>1617</v>
      </c>
      <c r="C127" s="32" t="s">
        <v>1812</v>
      </c>
      <c r="D127" s="32" t="s">
        <v>1297</v>
      </c>
      <c r="E127" s="32" t="s">
        <v>1</v>
      </c>
      <c r="F127" s="32">
        <v>10</v>
      </c>
      <c r="G127" s="32">
        <v>3</v>
      </c>
      <c r="H127" s="32" t="s">
        <v>1296</v>
      </c>
      <c r="I127" s="32" t="s">
        <v>1295</v>
      </c>
      <c r="J127" s="32" t="s">
        <v>1273</v>
      </c>
      <c r="K127" s="32" t="s">
        <v>1</v>
      </c>
      <c r="L127" s="32" t="s">
        <v>1</v>
      </c>
      <c r="M127" s="32" t="s">
        <v>1</v>
      </c>
      <c r="N127" s="32" t="s">
        <v>1</v>
      </c>
      <c r="O127" s="32" t="s">
        <v>1</v>
      </c>
      <c r="P127" s="32" t="s">
        <v>1</v>
      </c>
      <c r="Q127" s="32" t="s">
        <v>1</v>
      </c>
      <c r="R127" s="32" t="s">
        <v>1</v>
      </c>
      <c r="S127" s="32" t="s">
        <v>1</v>
      </c>
      <c r="T127" s="32" t="s">
        <v>1</v>
      </c>
      <c r="U127" s="32" t="s">
        <v>1</v>
      </c>
      <c r="V127" s="32" t="s">
        <v>1</v>
      </c>
    </row>
    <row r="128" spans="1:22" ht="12" hidden="1" customHeight="1" x14ac:dyDescent="0.2">
      <c r="A128" s="32">
        <v>289</v>
      </c>
      <c r="B128" s="32" t="s">
        <v>755</v>
      </c>
      <c r="C128" s="32" t="s">
        <v>1812</v>
      </c>
      <c r="D128" s="32" t="s">
        <v>1112</v>
      </c>
      <c r="E128" s="32" t="s">
        <v>1</v>
      </c>
      <c r="F128" s="32" t="s">
        <v>1</v>
      </c>
      <c r="G128" s="32" t="s">
        <v>1</v>
      </c>
      <c r="H128" s="32" t="s">
        <v>1</v>
      </c>
      <c r="I128" s="32" t="s">
        <v>1</v>
      </c>
      <c r="J128" s="32" t="s">
        <v>1</v>
      </c>
      <c r="K128" s="32" t="s">
        <v>1</v>
      </c>
      <c r="L128" s="32" t="s">
        <v>1</v>
      </c>
      <c r="M128" s="32" t="s">
        <v>1</v>
      </c>
      <c r="N128" s="32" t="s">
        <v>1</v>
      </c>
      <c r="O128" s="32" t="s">
        <v>1</v>
      </c>
      <c r="P128" s="32" t="s">
        <v>1</v>
      </c>
      <c r="Q128" s="32" t="s">
        <v>1</v>
      </c>
      <c r="R128" s="32" t="s">
        <v>1</v>
      </c>
      <c r="S128" s="32" t="s">
        <v>1</v>
      </c>
      <c r="T128" s="32" t="s">
        <v>1</v>
      </c>
      <c r="U128" s="32" t="s">
        <v>1</v>
      </c>
      <c r="V128" s="32" t="s">
        <v>1</v>
      </c>
    </row>
    <row r="129" spans="1:22" ht="12" hidden="1" customHeight="1" x14ac:dyDescent="0.2">
      <c r="A129" s="32">
        <v>94</v>
      </c>
      <c r="B129" s="32" t="s">
        <v>2331</v>
      </c>
      <c r="C129" s="32" t="s">
        <v>1952</v>
      </c>
      <c r="D129" s="32" t="s">
        <v>1503</v>
      </c>
      <c r="E129" s="32">
        <v>71</v>
      </c>
      <c r="F129" s="32">
        <v>13</v>
      </c>
      <c r="G129" s="32">
        <v>4</v>
      </c>
      <c r="H129" s="32" t="s">
        <v>557</v>
      </c>
      <c r="I129" s="32" t="s">
        <v>556</v>
      </c>
      <c r="J129" s="32" t="s">
        <v>555</v>
      </c>
      <c r="K129" s="32" t="s">
        <v>554</v>
      </c>
      <c r="L129" s="32" t="s">
        <v>1</v>
      </c>
      <c r="M129" s="32" t="s">
        <v>1</v>
      </c>
      <c r="N129" s="32" t="s">
        <v>1</v>
      </c>
      <c r="O129" s="32" t="s">
        <v>1</v>
      </c>
      <c r="P129" s="32" t="s">
        <v>1</v>
      </c>
      <c r="Q129" s="32" t="s">
        <v>1</v>
      </c>
      <c r="R129" s="32" t="s">
        <v>1</v>
      </c>
      <c r="S129" s="32" t="s">
        <v>1</v>
      </c>
      <c r="T129" s="32" t="s">
        <v>1</v>
      </c>
      <c r="U129" s="32" t="s">
        <v>1</v>
      </c>
      <c r="V129" s="32" t="s">
        <v>1</v>
      </c>
    </row>
    <row r="130" spans="1:22" ht="12" hidden="1" customHeight="1" x14ac:dyDescent="0.2">
      <c r="A130" s="32">
        <v>95</v>
      </c>
      <c r="B130" s="32" t="s">
        <v>1694</v>
      </c>
      <c r="C130" s="32" t="s">
        <v>1952</v>
      </c>
      <c r="D130" s="32" t="s">
        <v>132</v>
      </c>
      <c r="E130" s="32" t="s">
        <v>1</v>
      </c>
      <c r="F130" s="32">
        <v>12</v>
      </c>
      <c r="G130" s="32">
        <v>3</v>
      </c>
      <c r="H130" s="32" t="s">
        <v>438</v>
      </c>
      <c r="I130" s="32" t="s">
        <v>485</v>
      </c>
      <c r="J130" s="32" t="s">
        <v>437</v>
      </c>
      <c r="K130" s="32" t="s">
        <v>1</v>
      </c>
      <c r="L130" s="32" t="s">
        <v>1</v>
      </c>
      <c r="M130" s="32" t="s">
        <v>1</v>
      </c>
      <c r="N130" s="32" t="s">
        <v>1</v>
      </c>
      <c r="O130" s="32" t="s">
        <v>1</v>
      </c>
      <c r="P130" s="32" t="s">
        <v>1</v>
      </c>
      <c r="Q130" s="32" t="s">
        <v>1</v>
      </c>
      <c r="R130" s="32" t="s">
        <v>1</v>
      </c>
      <c r="S130" s="32" t="s">
        <v>1</v>
      </c>
      <c r="T130" s="32" t="s">
        <v>1</v>
      </c>
      <c r="U130" s="32" t="s">
        <v>1</v>
      </c>
      <c r="V130" s="32" t="s">
        <v>1</v>
      </c>
    </row>
    <row r="131" spans="1:22" ht="12" hidden="1" customHeight="1" x14ac:dyDescent="0.2">
      <c r="A131" s="32">
        <v>96</v>
      </c>
      <c r="B131" s="32" t="s">
        <v>2325</v>
      </c>
      <c r="C131" s="32" t="s">
        <v>1952</v>
      </c>
      <c r="D131" s="32" t="s">
        <v>538</v>
      </c>
      <c r="E131" s="32">
        <v>43</v>
      </c>
      <c r="F131" s="32">
        <v>11</v>
      </c>
      <c r="G131" s="32">
        <v>4</v>
      </c>
      <c r="H131" s="32" t="s">
        <v>405</v>
      </c>
      <c r="I131" s="32" t="s">
        <v>1337</v>
      </c>
      <c r="J131" s="32" t="s">
        <v>536</v>
      </c>
      <c r="K131" s="32" t="s">
        <v>535</v>
      </c>
      <c r="L131" s="32" t="s">
        <v>1</v>
      </c>
      <c r="M131" s="32" t="s">
        <v>1</v>
      </c>
      <c r="N131" s="32" t="s">
        <v>1</v>
      </c>
      <c r="O131" s="32" t="s">
        <v>1</v>
      </c>
      <c r="P131" s="32" t="s">
        <v>1</v>
      </c>
      <c r="Q131" s="32" t="s">
        <v>1</v>
      </c>
      <c r="R131" s="32" t="s">
        <v>1</v>
      </c>
      <c r="S131" s="32" t="s">
        <v>1</v>
      </c>
      <c r="T131" s="32" t="s">
        <v>1</v>
      </c>
      <c r="U131" s="32" t="s">
        <v>1</v>
      </c>
      <c r="V131" s="32" t="s">
        <v>1</v>
      </c>
    </row>
    <row r="132" spans="1:22" ht="12" hidden="1" customHeight="1" x14ac:dyDescent="0.2">
      <c r="A132" s="32">
        <v>97</v>
      </c>
      <c r="B132" s="32" t="s">
        <v>1604</v>
      </c>
      <c r="C132" s="32" t="s">
        <v>1952</v>
      </c>
      <c r="D132" s="32" t="s">
        <v>118</v>
      </c>
      <c r="E132" s="32">
        <v>92</v>
      </c>
      <c r="F132" s="32">
        <v>13</v>
      </c>
      <c r="G132" s="32">
        <v>4</v>
      </c>
      <c r="H132" s="32" t="s">
        <v>553</v>
      </c>
      <c r="I132" s="32" t="s">
        <v>533</v>
      </c>
      <c r="J132" s="32" t="s">
        <v>532</v>
      </c>
      <c r="K132" s="32" t="s">
        <v>552</v>
      </c>
      <c r="L132" s="32" t="s">
        <v>1</v>
      </c>
      <c r="M132" s="32" t="s">
        <v>1</v>
      </c>
      <c r="N132" s="32" t="s">
        <v>1</v>
      </c>
      <c r="O132" s="32" t="s">
        <v>1</v>
      </c>
      <c r="P132" s="32" t="s">
        <v>1</v>
      </c>
      <c r="Q132" s="32" t="s">
        <v>1</v>
      </c>
      <c r="R132" s="32" t="s">
        <v>1</v>
      </c>
      <c r="S132" s="32" t="s">
        <v>1</v>
      </c>
      <c r="T132" s="32" t="s">
        <v>1</v>
      </c>
      <c r="U132" s="32" t="s">
        <v>1</v>
      </c>
      <c r="V132" s="32" t="s">
        <v>1</v>
      </c>
    </row>
    <row r="133" spans="1:22" ht="12" hidden="1" customHeight="1" x14ac:dyDescent="0.2">
      <c r="A133" s="32">
        <v>98</v>
      </c>
      <c r="B133" s="32" t="s">
        <v>1685</v>
      </c>
      <c r="C133" s="32" t="s">
        <v>1952</v>
      </c>
      <c r="D133" s="32" t="s">
        <v>424</v>
      </c>
      <c r="E133" s="32" t="s">
        <v>1</v>
      </c>
      <c r="F133" s="32">
        <v>8</v>
      </c>
      <c r="G133" s="32">
        <v>4</v>
      </c>
      <c r="H133" s="32" t="s">
        <v>107</v>
      </c>
      <c r="I133" s="32" t="s">
        <v>1546</v>
      </c>
      <c r="J133" s="32" t="s">
        <v>528</v>
      </c>
      <c r="K133" s="32" t="s">
        <v>527</v>
      </c>
      <c r="L133" s="32" t="s">
        <v>1</v>
      </c>
      <c r="M133" s="32" t="s">
        <v>1</v>
      </c>
      <c r="N133" s="32" t="s">
        <v>1</v>
      </c>
      <c r="O133" s="32" t="s">
        <v>1</v>
      </c>
      <c r="P133" s="32" t="s">
        <v>1</v>
      </c>
      <c r="Q133" s="32" t="s">
        <v>1</v>
      </c>
      <c r="R133" s="32" t="s">
        <v>1</v>
      </c>
      <c r="S133" s="32" t="s">
        <v>1</v>
      </c>
      <c r="T133" s="32" t="s">
        <v>1</v>
      </c>
      <c r="U133" s="32" t="s">
        <v>1</v>
      </c>
      <c r="V133" s="32" t="s">
        <v>1</v>
      </c>
    </row>
    <row r="134" spans="1:22" ht="12" hidden="1" customHeight="1" x14ac:dyDescent="0.2">
      <c r="A134" s="32">
        <v>99</v>
      </c>
      <c r="B134" s="32" t="s">
        <v>1611</v>
      </c>
      <c r="C134" s="32" t="s">
        <v>1952</v>
      </c>
      <c r="D134" s="32" t="s">
        <v>105</v>
      </c>
      <c r="E134" s="32">
        <v>50</v>
      </c>
      <c r="F134" s="32">
        <v>18</v>
      </c>
      <c r="G134" s="32">
        <v>3</v>
      </c>
      <c r="H134" s="32" t="s">
        <v>1325</v>
      </c>
      <c r="I134" s="32" t="s">
        <v>551</v>
      </c>
      <c r="J134" s="32" t="s">
        <v>510</v>
      </c>
      <c r="K134" s="32" t="s">
        <v>1</v>
      </c>
      <c r="L134" s="32" t="s">
        <v>1</v>
      </c>
      <c r="M134" s="32" t="s">
        <v>1</v>
      </c>
      <c r="N134" s="32" t="s">
        <v>1</v>
      </c>
      <c r="O134" s="32" t="s">
        <v>1</v>
      </c>
      <c r="P134" s="32" t="s">
        <v>1</v>
      </c>
      <c r="Q134" s="32" t="s">
        <v>1</v>
      </c>
      <c r="R134" s="32" t="s">
        <v>1</v>
      </c>
      <c r="S134" s="32" t="s">
        <v>1</v>
      </c>
      <c r="T134" s="32" t="s">
        <v>1</v>
      </c>
      <c r="U134" s="32" t="s">
        <v>1</v>
      </c>
      <c r="V134" s="32" t="s">
        <v>1</v>
      </c>
    </row>
    <row r="135" spans="1:22" ht="12" hidden="1" customHeight="1" x14ac:dyDescent="0.2">
      <c r="A135" s="32">
        <v>100</v>
      </c>
      <c r="B135" s="32" t="s">
        <v>2330</v>
      </c>
      <c r="C135" s="32" t="s">
        <v>1952</v>
      </c>
      <c r="D135" s="32" t="s">
        <v>417</v>
      </c>
      <c r="E135" s="32">
        <v>21</v>
      </c>
      <c r="F135" s="32">
        <v>8</v>
      </c>
      <c r="G135" s="32">
        <v>3</v>
      </c>
      <c r="H135" s="32" t="s">
        <v>1325</v>
      </c>
      <c r="I135" s="32" t="s">
        <v>550</v>
      </c>
      <c r="J135" s="32" t="s">
        <v>1337</v>
      </c>
      <c r="K135" s="32" t="s">
        <v>1</v>
      </c>
      <c r="L135" s="32" t="s">
        <v>1</v>
      </c>
      <c r="M135" s="32" t="s">
        <v>1</v>
      </c>
      <c r="N135" s="32" t="s">
        <v>1</v>
      </c>
      <c r="O135" s="32" t="s">
        <v>1</v>
      </c>
      <c r="P135" s="32" t="s">
        <v>1</v>
      </c>
      <c r="Q135" s="32" t="s">
        <v>1</v>
      </c>
      <c r="R135" s="32" t="s">
        <v>1</v>
      </c>
      <c r="S135" s="32" t="s">
        <v>1</v>
      </c>
      <c r="T135" s="32" t="s">
        <v>1</v>
      </c>
      <c r="U135" s="32" t="s">
        <v>1</v>
      </c>
      <c r="V135" s="32" t="s">
        <v>1</v>
      </c>
    </row>
    <row r="136" spans="1:22" ht="12" hidden="1" customHeight="1" x14ac:dyDescent="0.2">
      <c r="A136" s="32">
        <v>101</v>
      </c>
      <c r="B136" s="32" t="s">
        <v>2273</v>
      </c>
      <c r="C136" s="32" t="s">
        <v>1952</v>
      </c>
      <c r="D136" s="32" t="s">
        <v>524</v>
      </c>
      <c r="E136" s="32" t="s">
        <v>1</v>
      </c>
      <c r="F136" s="32">
        <v>9</v>
      </c>
      <c r="G136" s="32">
        <v>4</v>
      </c>
      <c r="H136" s="32" t="s">
        <v>1325</v>
      </c>
      <c r="I136" s="32" t="s">
        <v>549</v>
      </c>
      <c r="J136" s="32" t="s">
        <v>548</v>
      </c>
      <c r="K136" s="32" t="s">
        <v>522</v>
      </c>
      <c r="L136" s="32" t="s">
        <v>1</v>
      </c>
      <c r="M136" s="32" t="s">
        <v>1</v>
      </c>
      <c r="N136" s="32" t="s">
        <v>1</v>
      </c>
      <c r="O136" s="32" t="s">
        <v>1</v>
      </c>
      <c r="P136" s="32" t="s">
        <v>1</v>
      </c>
      <c r="Q136" s="32" t="s">
        <v>1</v>
      </c>
      <c r="R136" s="32" t="s">
        <v>1</v>
      </c>
      <c r="S136" s="32" t="s">
        <v>1</v>
      </c>
      <c r="T136" s="32" t="s">
        <v>1</v>
      </c>
      <c r="U136" s="32" t="s">
        <v>1</v>
      </c>
      <c r="V136" s="32" t="s">
        <v>1</v>
      </c>
    </row>
    <row r="137" spans="1:22" ht="12" hidden="1" customHeight="1" x14ac:dyDescent="0.2">
      <c r="A137" s="32">
        <v>102</v>
      </c>
      <c r="B137" s="32" t="s">
        <v>2323</v>
      </c>
      <c r="C137" s="32" t="s">
        <v>1952</v>
      </c>
      <c r="D137" s="32" t="s">
        <v>547</v>
      </c>
      <c r="E137" s="32">
        <v>21</v>
      </c>
      <c r="F137" s="32">
        <v>15</v>
      </c>
      <c r="G137" s="32">
        <v>3</v>
      </c>
      <c r="H137" s="32" t="s">
        <v>1380</v>
      </c>
      <c r="I137" s="32" t="s">
        <v>546</v>
      </c>
      <c r="J137" s="32" t="s">
        <v>520</v>
      </c>
      <c r="K137" s="32" t="s">
        <v>1</v>
      </c>
      <c r="L137" s="32" t="s">
        <v>1</v>
      </c>
      <c r="M137" s="32" t="s">
        <v>1</v>
      </c>
      <c r="N137" s="32" t="s">
        <v>1</v>
      </c>
      <c r="O137" s="32" t="s">
        <v>1</v>
      </c>
      <c r="P137" s="32" t="s">
        <v>1</v>
      </c>
      <c r="Q137" s="32" t="s">
        <v>1</v>
      </c>
      <c r="R137" s="32" t="s">
        <v>1</v>
      </c>
      <c r="S137" s="32" t="s">
        <v>1</v>
      </c>
      <c r="T137" s="32" t="s">
        <v>1</v>
      </c>
      <c r="U137" s="32" t="s">
        <v>1</v>
      </c>
      <c r="V137" s="32" t="s">
        <v>1</v>
      </c>
    </row>
    <row r="138" spans="1:22" ht="12" hidden="1" customHeight="1" x14ac:dyDescent="0.2">
      <c r="A138" s="32">
        <v>103</v>
      </c>
      <c r="B138" s="32" t="s">
        <v>1699</v>
      </c>
      <c r="C138" s="32" t="s">
        <v>1952</v>
      </c>
      <c r="D138" s="32" t="s">
        <v>545</v>
      </c>
      <c r="E138" s="32" t="s">
        <v>1</v>
      </c>
      <c r="F138" s="32">
        <v>4</v>
      </c>
      <c r="G138" s="32">
        <v>1</v>
      </c>
      <c r="H138" s="32" t="s">
        <v>1317</v>
      </c>
      <c r="I138" s="32" t="s">
        <v>1</v>
      </c>
      <c r="J138" s="32" t="s">
        <v>1</v>
      </c>
      <c r="K138" s="32" t="s">
        <v>1</v>
      </c>
      <c r="L138" s="32" t="s">
        <v>1</v>
      </c>
      <c r="M138" s="32" t="s">
        <v>1</v>
      </c>
      <c r="N138" s="32" t="s">
        <v>1</v>
      </c>
      <c r="O138" s="32" t="s">
        <v>1</v>
      </c>
      <c r="P138" s="32" t="s">
        <v>1</v>
      </c>
      <c r="Q138" s="32" t="s">
        <v>1</v>
      </c>
      <c r="R138" s="32" t="s">
        <v>1</v>
      </c>
      <c r="S138" s="32" t="s">
        <v>1</v>
      </c>
      <c r="T138" s="32" t="s">
        <v>1</v>
      </c>
      <c r="U138" s="32" t="s">
        <v>1</v>
      </c>
      <c r="V138" s="32" t="s">
        <v>1</v>
      </c>
    </row>
    <row r="139" spans="1:22" ht="12" hidden="1" customHeight="1" x14ac:dyDescent="0.2">
      <c r="A139" s="32">
        <v>290</v>
      </c>
      <c r="B139" s="32" t="s">
        <v>755</v>
      </c>
      <c r="C139" s="32" t="s">
        <v>1952</v>
      </c>
      <c r="D139" s="32" t="s">
        <v>1113</v>
      </c>
      <c r="E139" s="32" t="s">
        <v>1</v>
      </c>
      <c r="F139" s="32" t="s">
        <v>1</v>
      </c>
      <c r="G139" s="32" t="s">
        <v>1</v>
      </c>
      <c r="H139" s="32" t="s">
        <v>1</v>
      </c>
      <c r="I139" s="32" t="s">
        <v>1</v>
      </c>
      <c r="J139" s="32" t="s">
        <v>1</v>
      </c>
      <c r="K139" s="32" t="s">
        <v>1</v>
      </c>
      <c r="L139" s="32" t="s">
        <v>1</v>
      </c>
      <c r="M139" s="32" t="s">
        <v>1</v>
      </c>
      <c r="N139" s="32" t="s">
        <v>1</v>
      </c>
      <c r="O139" s="32" t="s">
        <v>1</v>
      </c>
      <c r="P139" s="32" t="s">
        <v>1</v>
      </c>
      <c r="Q139" s="32" t="s">
        <v>1</v>
      </c>
      <c r="R139" s="32" t="s">
        <v>1</v>
      </c>
      <c r="S139" s="32" t="s">
        <v>1</v>
      </c>
      <c r="T139" s="32" t="s">
        <v>1</v>
      </c>
      <c r="U139" s="32" t="s">
        <v>1</v>
      </c>
      <c r="V139" s="32" t="s">
        <v>1</v>
      </c>
    </row>
    <row r="140" spans="1:22" ht="12" hidden="1" customHeight="1" x14ac:dyDescent="0.2">
      <c r="A140" s="32">
        <v>104</v>
      </c>
      <c r="B140" s="32" t="s">
        <v>1699</v>
      </c>
      <c r="C140" s="32" t="s">
        <v>2045</v>
      </c>
      <c r="D140" s="32" t="s">
        <v>544</v>
      </c>
      <c r="E140" s="32">
        <v>12</v>
      </c>
      <c r="F140" s="32">
        <v>4</v>
      </c>
      <c r="G140" s="32">
        <v>1</v>
      </c>
      <c r="H140" s="32" t="s">
        <v>1317</v>
      </c>
      <c r="I140" s="32" t="s">
        <v>1</v>
      </c>
      <c r="J140" s="32" t="s">
        <v>1</v>
      </c>
      <c r="K140" s="32" t="s">
        <v>1</v>
      </c>
      <c r="L140" s="32" t="s">
        <v>1</v>
      </c>
      <c r="M140" s="32" t="s">
        <v>1</v>
      </c>
      <c r="N140" s="32" t="s">
        <v>1</v>
      </c>
      <c r="O140" s="32" t="s">
        <v>1</v>
      </c>
      <c r="P140" s="32" t="s">
        <v>1</v>
      </c>
      <c r="Q140" s="32" t="s">
        <v>1</v>
      </c>
      <c r="R140" s="32" t="s">
        <v>1</v>
      </c>
      <c r="S140" s="32" t="s">
        <v>1</v>
      </c>
      <c r="T140" s="32" t="s">
        <v>1</v>
      </c>
      <c r="U140" s="32" t="s">
        <v>1</v>
      </c>
      <c r="V140" s="32" t="s">
        <v>1</v>
      </c>
    </row>
    <row r="141" spans="1:22" ht="12" hidden="1" customHeight="1" x14ac:dyDescent="0.2">
      <c r="A141" s="32">
        <v>105</v>
      </c>
      <c r="B141" s="32" t="s">
        <v>2331</v>
      </c>
      <c r="C141" s="32" t="s">
        <v>2045</v>
      </c>
      <c r="D141" s="32" t="s">
        <v>1503</v>
      </c>
      <c r="E141" s="32">
        <v>53</v>
      </c>
      <c r="F141" s="32">
        <v>10</v>
      </c>
      <c r="G141" s="32">
        <v>4</v>
      </c>
      <c r="H141" s="32" t="s">
        <v>543</v>
      </c>
      <c r="I141" s="32" t="s">
        <v>542</v>
      </c>
      <c r="J141" s="32" t="s">
        <v>541</v>
      </c>
      <c r="K141" s="32" t="s">
        <v>540</v>
      </c>
      <c r="L141" s="32" t="s">
        <v>1</v>
      </c>
      <c r="M141" s="32" t="s">
        <v>1</v>
      </c>
      <c r="N141" s="32" t="s">
        <v>1</v>
      </c>
      <c r="O141" s="32" t="s">
        <v>1</v>
      </c>
      <c r="P141" s="32" t="s">
        <v>1</v>
      </c>
      <c r="Q141" s="32" t="s">
        <v>1</v>
      </c>
      <c r="R141" s="32" t="s">
        <v>1</v>
      </c>
      <c r="S141" s="32" t="s">
        <v>1</v>
      </c>
      <c r="T141" s="32" t="s">
        <v>1</v>
      </c>
      <c r="U141" s="32" t="s">
        <v>1</v>
      </c>
      <c r="V141" s="32" t="s">
        <v>1</v>
      </c>
    </row>
    <row r="142" spans="1:22" ht="12" hidden="1" customHeight="1" x14ac:dyDescent="0.2">
      <c r="A142" s="32">
        <v>106</v>
      </c>
      <c r="B142" s="32" t="s">
        <v>1694</v>
      </c>
      <c r="C142" s="32" t="s">
        <v>2045</v>
      </c>
      <c r="D142" s="32" t="s">
        <v>132</v>
      </c>
      <c r="E142" s="32">
        <v>74</v>
      </c>
      <c r="F142" s="32">
        <v>10</v>
      </c>
      <c r="G142" s="32">
        <v>3</v>
      </c>
      <c r="H142" s="32" t="s">
        <v>438</v>
      </c>
      <c r="I142" s="32" t="s">
        <v>485</v>
      </c>
      <c r="J142" s="32" t="s">
        <v>539</v>
      </c>
      <c r="K142" s="32" t="s">
        <v>1</v>
      </c>
      <c r="L142" s="32" t="s">
        <v>1</v>
      </c>
      <c r="M142" s="32" t="s">
        <v>1</v>
      </c>
      <c r="N142" s="32" t="s">
        <v>1</v>
      </c>
      <c r="O142" s="32" t="s">
        <v>1</v>
      </c>
      <c r="P142" s="32" t="s">
        <v>1</v>
      </c>
      <c r="Q142" s="32" t="s">
        <v>1</v>
      </c>
      <c r="R142" s="32" t="s">
        <v>1</v>
      </c>
      <c r="S142" s="32" t="s">
        <v>1</v>
      </c>
      <c r="T142" s="32" t="s">
        <v>1</v>
      </c>
      <c r="U142" s="32" t="s">
        <v>1</v>
      </c>
      <c r="V142" s="32" t="s">
        <v>1</v>
      </c>
    </row>
    <row r="143" spans="1:22" ht="12" hidden="1" customHeight="1" x14ac:dyDescent="0.2">
      <c r="A143" s="32">
        <v>107</v>
      </c>
      <c r="B143" s="32" t="s">
        <v>2325</v>
      </c>
      <c r="C143" s="32" t="s">
        <v>2045</v>
      </c>
      <c r="D143" s="32" t="s">
        <v>538</v>
      </c>
      <c r="E143" s="32">
        <v>55</v>
      </c>
      <c r="F143" s="32">
        <v>13</v>
      </c>
      <c r="G143" s="32">
        <v>4</v>
      </c>
      <c r="H143" s="32" t="s">
        <v>405</v>
      </c>
      <c r="I143" s="32" t="s">
        <v>537</v>
      </c>
      <c r="J143" s="32" t="s">
        <v>536</v>
      </c>
      <c r="K143" s="32" t="s">
        <v>535</v>
      </c>
      <c r="L143" s="32" t="s">
        <v>1</v>
      </c>
      <c r="M143" s="32" t="s">
        <v>1</v>
      </c>
      <c r="N143" s="32" t="s">
        <v>1</v>
      </c>
      <c r="O143" s="32" t="s">
        <v>1</v>
      </c>
      <c r="P143" s="32" t="s">
        <v>1</v>
      </c>
      <c r="Q143" s="32" t="s">
        <v>1</v>
      </c>
      <c r="R143" s="32" t="s">
        <v>1</v>
      </c>
      <c r="S143" s="32" t="s">
        <v>1</v>
      </c>
      <c r="T143" s="32" t="s">
        <v>1</v>
      </c>
      <c r="U143" s="32" t="s">
        <v>1</v>
      </c>
      <c r="V143" s="32" t="s">
        <v>1</v>
      </c>
    </row>
    <row r="144" spans="1:22" ht="12" hidden="1" customHeight="1" x14ac:dyDescent="0.2">
      <c r="A144" s="32">
        <v>108</v>
      </c>
      <c r="B144" s="32" t="s">
        <v>1604</v>
      </c>
      <c r="C144" s="32" t="s">
        <v>2045</v>
      </c>
      <c r="D144" s="32" t="s">
        <v>118</v>
      </c>
      <c r="E144" s="32">
        <v>118</v>
      </c>
      <c r="F144" s="32">
        <v>19</v>
      </c>
      <c r="G144" s="32">
        <v>5</v>
      </c>
      <c r="H144" s="32" t="s">
        <v>534</v>
      </c>
      <c r="I144" s="32" t="s">
        <v>533</v>
      </c>
      <c r="J144" s="32" t="s">
        <v>532</v>
      </c>
      <c r="K144" s="32" t="s">
        <v>531</v>
      </c>
      <c r="L144" s="32" t="s">
        <v>530</v>
      </c>
      <c r="M144" s="32" t="s">
        <v>1</v>
      </c>
      <c r="N144" s="32" t="s">
        <v>1</v>
      </c>
      <c r="O144" s="32" t="s">
        <v>1</v>
      </c>
      <c r="P144" s="32" t="s">
        <v>1</v>
      </c>
      <c r="Q144" s="32" t="s">
        <v>1</v>
      </c>
      <c r="R144" s="32" t="s">
        <v>1</v>
      </c>
      <c r="S144" s="32" t="s">
        <v>1</v>
      </c>
      <c r="T144" s="32" t="s">
        <v>1</v>
      </c>
      <c r="U144" s="32" t="s">
        <v>1</v>
      </c>
      <c r="V144" s="32" t="s">
        <v>1</v>
      </c>
    </row>
    <row r="145" spans="1:22" ht="12" hidden="1" customHeight="1" x14ac:dyDescent="0.2">
      <c r="A145" s="32">
        <v>109</v>
      </c>
      <c r="B145" s="32" t="s">
        <v>1685</v>
      </c>
      <c r="C145" s="32" t="s">
        <v>2045</v>
      </c>
      <c r="D145" s="32" t="s">
        <v>424</v>
      </c>
      <c r="E145" s="32">
        <v>57</v>
      </c>
      <c r="F145" s="32">
        <v>8</v>
      </c>
      <c r="G145" s="32">
        <v>4</v>
      </c>
      <c r="H145" s="32" t="s">
        <v>529</v>
      </c>
      <c r="I145" s="32" t="s">
        <v>1546</v>
      </c>
      <c r="J145" s="32" t="s">
        <v>528</v>
      </c>
      <c r="K145" s="32" t="s">
        <v>527</v>
      </c>
      <c r="L145" s="32" t="s">
        <v>1</v>
      </c>
      <c r="M145" s="32" t="s">
        <v>1</v>
      </c>
      <c r="N145" s="32" t="s">
        <v>1</v>
      </c>
      <c r="O145" s="32" t="s">
        <v>1</v>
      </c>
      <c r="P145" s="32" t="s">
        <v>1</v>
      </c>
      <c r="Q145" s="32" t="s">
        <v>1</v>
      </c>
      <c r="R145" s="32" t="s">
        <v>1</v>
      </c>
      <c r="S145" s="32" t="s">
        <v>1</v>
      </c>
      <c r="T145" s="32" t="s">
        <v>1</v>
      </c>
      <c r="U145" s="32" t="s">
        <v>1</v>
      </c>
      <c r="V145" s="32" t="s">
        <v>1</v>
      </c>
    </row>
    <row r="146" spans="1:22" ht="12" hidden="1" customHeight="1" x14ac:dyDescent="0.2">
      <c r="A146" s="32">
        <v>110</v>
      </c>
      <c r="B146" s="32" t="s">
        <v>1611</v>
      </c>
      <c r="C146" s="32" t="s">
        <v>2045</v>
      </c>
      <c r="D146" s="32" t="s">
        <v>105</v>
      </c>
      <c r="E146" s="32">
        <v>127</v>
      </c>
      <c r="F146" s="32">
        <v>24</v>
      </c>
      <c r="G146" s="32">
        <v>6</v>
      </c>
      <c r="H146" s="32" t="s">
        <v>1325</v>
      </c>
      <c r="I146" s="32" t="s">
        <v>102</v>
      </c>
      <c r="J146" s="32" t="s">
        <v>101</v>
      </c>
      <c r="K146" s="32" t="s">
        <v>468</v>
      </c>
      <c r="L146" s="32" t="s">
        <v>510</v>
      </c>
      <c r="M146" s="32" t="s">
        <v>509</v>
      </c>
      <c r="N146" s="32" t="s">
        <v>1</v>
      </c>
      <c r="O146" s="32" t="s">
        <v>1</v>
      </c>
      <c r="P146" s="32" t="s">
        <v>1</v>
      </c>
      <c r="Q146" s="32" t="s">
        <v>1</v>
      </c>
      <c r="R146" s="32" t="s">
        <v>1</v>
      </c>
      <c r="S146" s="32" t="s">
        <v>1</v>
      </c>
      <c r="T146" s="32" t="s">
        <v>1</v>
      </c>
      <c r="U146" s="32" t="s">
        <v>1</v>
      </c>
      <c r="V146" s="32" t="s">
        <v>1</v>
      </c>
    </row>
    <row r="147" spans="1:22" ht="12" hidden="1" customHeight="1" x14ac:dyDescent="0.2">
      <c r="A147" s="32">
        <v>111</v>
      </c>
      <c r="B147" s="32" t="s">
        <v>2330</v>
      </c>
      <c r="C147" s="32" t="s">
        <v>2045</v>
      </c>
      <c r="D147" s="32" t="s">
        <v>417</v>
      </c>
      <c r="E147" s="32">
        <v>36</v>
      </c>
      <c r="F147" s="32">
        <v>8</v>
      </c>
      <c r="G147" s="32">
        <v>3</v>
      </c>
      <c r="H147" s="32" t="s">
        <v>526</v>
      </c>
      <c r="I147" s="32" t="s">
        <v>464</v>
      </c>
      <c r="J147" s="32" t="s">
        <v>525</v>
      </c>
      <c r="K147" s="32" t="s">
        <v>1</v>
      </c>
      <c r="L147" s="32" t="s">
        <v>1</v>
      </c>
      <c r="M147" s="32" t="s">
        <v>1</v>
      </c>
      <c r="N147" s="32" t="s">
        <v>1</v>
      </c>
      <c r="O147" s="32" t="s">
        <v>1</v>
      </c>
      <c r="P147" s="32" t="s">
        <v>1</v>
      </c>
      <c r="Q147" s="32" t="s">
        <v>1</v>
      </c>
      <c r="R147" s="32" t="s">
        <v>1</v>
      </c>
      <c r="S147" s="32" t="s">
        <v>1</v>
      </c>
      <c r="T147" s="32" t="s">
        <v>1</v>
      </c>
      <c r="U147" s="32" t="s">
        <v>1</v>
      </c>
      <c r="V147" s="32" t="s">
        <v>1</v>
      </c>
    </row>
    <row r="148" spans="1:22" ht="12" hidden="1" customHeight="1" x14ac:dyDescent="0.2">
      <c r="A148" s="32">
        <v>112</v>
      </c>
      <c r="B148" s="32" t="s">
        <v>2273</v>
      </c>
      <c r="C148" s="32" t="s">
        <v>2045</v>
      </c>
      <c r="D148" s="32" t="s">
        <v>524</v>
      </c>
      <c r="E148" s="32">
        <v>71</v>
      </c>
      <c r="F148" s="32">
        <v>10</v>
      </c>
      <c r="G148" s="32">
        <v>4</v>
      </c>
      <c r="H148" s="32" t="s">
        <v>1325</v>
      </c>
      <c r="I148" s="32" t="s">
        <v>523</v>
      </c>
      <c r="J148" s="32" t="s">
        <v>505</v>
      </c>
      <c r="K148" s="32" t="s">
        <v>522</v>
      </c>
      <c r="L148" s="32" t="s">
        <v>1</v>
      </c>
      <c r="M148" s="32" t="s">
        <v>1</v>
      </c>
      <c r="N148" s="32" t="s">
        <v>1</v>
      </c>
      <c r="O148" s="32" t="s">
        <v>1</v>
      </c>
      <c r="P148" s="32" t="s">
        <v>1</v>
      </c>
      <c r="Q148" s="32" t="s">
        <v>1</v>
      </c>
      <c r="R148" s="32" t="s">
        <v>1</v>
      </c>
      <c r="S148" s="32" t="s">
        <v>1</v>
      </c>
      <c r="T148" s="32" t="s">
        <v>1</v>
      </c>
      <c r="U148" s="32" t="s">
        <v>1</v>
      </c>
      <c r="V148" s="32" t="s">
        <v>1</v>
      </c>
    </row>
    <row r="149" spans="1:22" ht="12" hidden="1" customHeight="1" x14ac:dyDescent="0.2">
      <c r="A149" s="32">
        <v>113</v>
      </c>
      <c r="B149" s="32" t="s">
        <v>2323</v>
      </c>
      <c r="C149" s="32" t="s">
        <v>2045</v>
      </c>
      <c r="D149" s="32" t="s">
        <v>521</v>
      </c>
      <c r="E149" s="32">
        <v>37</v>
      </c>
      <c r="F149" s="32">
        <v>10</v>
      </c>
      <c r="G149" s="32">
        <v>2</v>
      </c>
      <c r="H149" s="32" t="s">
        <v>1380</v>
      </c>
      <c r="I149" s="32" t="s">
        <v>520</v>
      </c>
      <c r="J149" s="32" t="s">
        <v>1</v>
      </c>
      <c r="K149" s="32" t="s">
        <v>1</v>
      </c>
      <c r="L149" s="32" t="s">
        <v>1</v>
      </c>
      <c r="M149" s="32" t="s">
        <v>1</v>
      </c>
      <c r="N149" s="32" t="s">
        <v>1</v>
      </c>
      <c r="O149" s="32" t="s">
        <v>1</v>
      </c>
      <c r="P149" s="32" t="s">
        <v>1</v>
      </c>
      <c r="Q149" s="32" t="s">
        <v>1</v>
      </c>
      <c r="R149" s="32" t="s">
        <v>1</v>
      </c>
      <c r="S149" s="32" t="s">
        <v>1</v>
      </c>
      <c r="T149" s="32" t="s">
        <v>1</v>
      </c>
      <c r="U149" s="32" t="s">
        <v>1</v>
      </c>
      <c r="V149" s="32" t="s">
        <v>1</v>
      </c>
    </row>
    <row r="150" spans="1:22" ht="12" hidden="1" customHeight="1" x14ac:dyDescent="0.2">
      <c r="A150" s="32">
        <v>114</v>
      </c>
      <c r="B150" s="32" t="s">
        <v>1617</v>
      </c>
      <c r="C150" s="32" t="s">
        <v>2045</v>
      </c>
      <c r="D150" s="32" t="s">
        <v>519</v>
      </c>
      <c r="E150" s="32" t="s">
        <v>1</v>
      </c>
      <c r="F150" s="32">
        <v>2</v>
      </c>
      <c r="G150" s="32">
        <v>1</v>
      </c>
      <c r="H150" s="32" t="s">
        <v>518</v>
      </c>
      <c r="I150" s="32" t="s">
        <v>1</v>
      </c>
      <c r="J150" s="32" t="s">
        <v>1</v>
      </c>
      <c r="K150" s="32" t="s">
        <v>1</v>
      </c>
      <c r="L150" s="32" t="s">
        <v>1</v>
      </c>
      <c r="M150" s="32" t="s">
        <v>1</v>
      </c>
      <c r="N150" s="32" t="s">
        <v>1</v>
      </c>
      <c r="O150" s="32" t="s">
        <v>1</v>
      </c>
      <c r="P150" s="32" t="s">
        <v>1</v>
      </c>
      <c r="Q150" s="32" t="s">
        <v>1</v>
      </c>
      <c r="R150" s="32" t="s">
        <v>1</v>
      </c>
      <c r="S150" s="32" t="s">
        <v>1</v>
      </c>
      <c r="T150" s="32" t="s">
        <v>1</v>
      </c>
      <c r="U150" s="32" t="s">
        <v>1</v>
      </c>
      <c r="V150" s="32" t="s">
        <v>1</v>
      </c>
    </row>
    <row r="151" spans="1:22" ht="12" hidden="1" customHeight="1" x14ac:dyDescent="0.2">
      <c r="A151" s="32">
        <v>291</v>
      </c>
      <c r="B151" s="32" t="s">
        <v>755</v>
      </c>
      <c r="C151" s="32" t="s">
        <v>2045</v>
      </c>
      <c r="D151" s="32" t="s">
        <v>1113</v>
      </c>
      <c r="E151" s="32" t="s">
        <v>1</v>
      </c>
      <c r="F151" s="32" t="s">
        <v>1</v>
      </c>
      <c r="G151" s="32" t="s">
        <v>1</v>
      </c>
      <c r="H151" s="32" t="s">
        <v>1</v>
      </c>
      <c r="I151" s="32" t="s">
        <v>1</v>
      </c>
      <c r="J151" s="32" t="s">
        <v>1</v>
      </c>
      <c r="K151" s="32" t="s">
        <v>1</v>
      </c>
      <c r="L151" s="32" t="s">
        <v>1</v>
      </c>
      <c r="M151" s="32" t="s">
        <v>1</v>
      </c>
      <c r="N151" s="32" t="s">
        <v>1</v>
      </c>
      <c r="O151" s="32" t="s">
        <v>1</v>
      </c>
      <c r="P151" s="32" t="s">
        <v>1</v>
      </c>
      <c r="Q151" s="32" t="s">
        <v>1</v>
      </c>
      <c r="R151" s="32" t="s">
        <v>1</v>
      </c>
      <c r="S151" s="32" t="s">
        <v>1</v>
      </c>
      <c r="T151" s="32" t="s">
        <v>1</v>
      </c>
      <c r="U151" s="32" t="s">
        <v>1</v>
      </c>
      <c r="V151" s="32" t="s">
        <v>1</v>
      </c>
    </row>
    <row r="152" spans="1:22" ht="12" hidden="1" customHeight="1" x14ac:dyDescent="0.2">
      <c r="A152" s="32">
        <v>161</v>
      </c>
      <c r="B152" s="32" t="s">
        <v>1699</v>
      </c>
      <c r="C152" s="32" t="s">
        <v>1911</v>
      </c>
      <c r="D152" s="32" t="s">
        <v>162</v>
      </c>
      <c r="E152" s="32" t="s">
        <v>1</v>
      </c>
      <c r="F152" s="32">
        <v>10</v>
      </c>
      <c r="G152" s="32">
        <v>1</v>
      </c>
      <c r="H152" s="32" t="s">
        <v>394</v>
      </c>
      <c r="I152" s="32" t="s">
        <v>1</v>
      </c>
      <c r="J152" s="32" t="s">
        <v>1</v>
      </c>
      <c r="K152" s="32" t="s">
        <v>1</v>
      </c>
      <c r="L152" s="32" t="s">
        <v>1</v>
      </c>
      <c r="M152" s="32" t="s">
        <v>1</v>
      </c>
      <c r="N152" s="32" t="s">
        <v>1</v>
      </c>
      <c r="O152" s="32" t="s">
        <v>1</v>
      </c>
      <c r="P152" s="32" t="s">
        <v>1</v>
      </c>
      <c r="Q152" s="32" t="s">
        <v>1</v>
      </c>
      <c r="R152" s="32" t="s">
        <v>1</v>
      </c>
      <c r="S152" s="32" t="s">
        <v>1</v>
      </c>
      <c r="T152" s="32" t="s">
        <v>1</v>
      </c>
      <c r="U152" s="32" t="s">
        <v>1</v>
      </c>
      <c r="V152" s="32" t="s">
        <v>1</v>
      </c>
    </row>
    <row r="153" spans="1:22" ht="12" hidden="1" customHeight="1" x14ac:dyDescent="0.2">
      <c r="A153" s="32">
        <v>162</v>
      </c>
      <c r="B153" s="32" t="s">
        <v>2331</v>
      </c>
      <c r="C153" s="32" t="s">
        <v>1911</v>
      </c>
      <c r="D153" s="32" t="s">
        <v>1503</v>
      </c>
      <c r="E153" s="32" t="s">
        <v>1</v>
      </c>
      <c r="F153" s="32">
        <v>15</v>
      </c>
      <c r="G153" s="32">
        <v>8</v>
      </c>
      <c r="H153" s="32" t="s">
        <v>393</v>
      </c>
      <c r="I153" s="32" t="s">
        <v>392</v>
      </c>
      <c r="J153" s="32" t="s">
        <v>391</v>
      </c>
      <c r="K153" s="32" t="s">
        <v>352</v>
      </c>
      <c r="L153" s="32" t="s">
        <v>390</v>
      </c>
      <c r="M153" s="32" t="s">
        <v>351</v>
      </c>
      <c r="N153" s="32" t="s">
        <v>350</v>
      </c>
      <c r="O153" s="32" t="s">
        <v>389</v>
      </c>
      <c r="P153" s="32" t="s">
        <v>1</v>
      </c>
      <c r="Q153" s="32" t="s">
        <v>1</v>
      </c>
      <c r="R153" s="32" t="s">
        <v>1</v>
      </c>
      <c r="S153" s="32" t="s">
        <v>1</v>
      </c>
      <c r="T153" s="32" t="s">
        <v>1</v>
      </c>
      <c r="U153" s="32" t="s">
        <v>1</v>
      </c>
      <c r="V153" s="32" t="s">
        <v>1</v>
      </c>
    </row>
    <row r="154" spans="1:22" ht="12" hidden="1" customHeight="1" x14ac:dyDescent="0.2">
      <c r="A154" s="32">
        <v>163</v>
      </c>
      <c r="B154" s="32" t="s">
        <v>1694</v>
      </c>
      <c r="C154" s="32" t="s">
        <v>1911</v>
      </c>
      <c r="D154" s="32" t="s">
        <v>132</v>
      </c>
      <c r="E154" s="32" t="s">
        <v>1</v>
      </c>
      <c r="F154" s="32">
        <v>17</v>
      </c>
      <c r="G154" s="32">
        <v>4</v>
      </c>
      <c r="H154" s="32" t="s">
        <v>131</v>
      </c>
      <c r="I154" s="32" t="s">
        <v>348</v>
      </c>
      <c r="J154" s="32" t="s">
        <v>388</v>
      </c>
      <c r="K154" s="32" t="s">
        <v>128</v>
      </c>
      <c r="L154" s="32" t="s">
        <v>1</v>
      </c>
      <c r="M154" s="32" t="s">
        <v>1</v>
      </c>
      <c r="N154" s="32" t="s">
        <v>1</v>
      </c>
      <c r="O154" s="32" t="s">
        <v>1</v>
      </c>
      <c r="P154" s="32" t="s">
        <v>1</v>
      </c>
      <c r="Q154" s="32" t="s">
        <v>1</v>
      </c>
      <c r="R154" s="32" t="s">
        <v>1</v>
      </c>
      <c r="S154" s="32" t="s">
        <v>1</v>
      </c>
      <c r="T154" s="32" t="s">
        <v>1</v>
      </c>
      <c r="U154" s="32" t="s">
        <v>1</v>
      </c>
      <c r="V154" s="32" t="s">
        <v>1</v>
      </c>
    </row>
    <row r="155" spans="1:22" ht="12" hidden="1" customHeight="1" x14ac:dyDescent="0.2">
      <c r="A155" s="32">
        <v>164</v>
      </c>
      <c r="B155" s="32" t="s">
        <v>2325</v>
      </c>
      <c r="C155" s="32" t="s">
        <v>1911</v>
      </c>
      <c r="D155" s="32" t="s">
        <v>1492</v>
      </c>
      <c r="E155" s="32" t="s">
        <v>1</v>
      </c>
      <c r="F155" s="32">
        <v>24</v>
      </c>
      <c r="G155" s="32">
        <v>6</v>
      </c>
      <c r="H155" s="32" t="s">
        <v>346</v>
      </c>
      <c r="I155" s="32" t="s">
        <v>387</v>
      </c>
      <c r="J155" s="32" t="s">
        <v>386</v>
      </c>
      <c r="K155" s="32" t="s">
        <v>385</v>
      </c>
      <c r="L155" s="32" t="s">
        <v>1550</v>
      </c>
      <c r="M155" s="32" t="s">
        <v>342</v>
      </c>
      <c r="N155" s="32" t="s">
        <v>1</v>
      </c>
      <c r="O155" s="32" t="s">
        <v>1</v>
      </c>
      <c r="P155" s="32" t="s">
        <v>1</v>
      </c>
      <c r="Q155" s="32" t="s">
        <v>1</v>
      </c>
      <c r="R155" s="32" t="s">
        <v>1</v>
      </c>
      <c r="S155" s="32" t="s">
        <v>1</v>
      </c>
      <c r="T155" s="32" t="s">
        <v>1</v>
      </c>
      <c r="U155" s="32" t="s">
        <v>1</v>
      </c>
      <c r="V155" s="32" t="s">
        <v>1</v>
      </c>
    </row>
    <row r="156" spans="1:22" ht="12" hidden="1" customHeight="1" x14ac:dyDescent="0.2">
      <c r="A156" s="32">
        <v>165</v>
      </c>
      <c r="B156" s="32" t="s">
        <v>1604</v>
      </c>
      <c r="C156" s="32" t="s">
        <v>1911</v>
      </c>
      <c r="D156" s="32" t="s">
        <v>118</v>
      </c>
      <c r="E156" s="32" t="s">
        <v>1</v>
      </c>
      <c r="F156" s="32">
        <v>10</v>
      </c>
      <c r="G156" s="32">
        <v>4</v>
      </c>
      <c r="H156" s="32" t="s">
        <v>384</v>
      </c>
      <c r="I156" s="32" t="s">
        <v>383</v>
      </c>
      <c r="J156" s="32" t="s">
        <v>382</v>
      </c>
      <c r="K156" s="32" t="s">
        <v>381</v>
      </c>
      <c r="L156" s="32" t="s">
        <v>1</v>
      </c>
      <c r="M156" s="32" t="s">
        <v>1</v>
      </c>
      <c r="N156" s="32" t="s">
        <v>1</v>
      </c>
      <c r="O156" s="32" t="s">
        <v>1</v>
      </c>
      <c r="P156" s="32" t="s">
        <v>1</v>
      </c>
      <c r="Q156" s="32" t="s">
        <v>1</v>
      </c>
      <c r="R156" s="32" t="s">
        <v>1</v>
      </c>
      <c r="S156" s="32" t="s">
        <v>1</v>
      </c>
      <c r="T156" s="32" t="s">
        <v>1</v>
      </c>
      <c r="U156" s="32" t="s">
        <v>1</v>
      </c>
      <c r="V156" s="32" t="s">
        <v>1</v>
      </c>
    </row>
    <row r="157" spans="1:22" ht="12" hidden="1" customHeight="1" x14ac:dyDescent="0.2">
      <c r="A157" s="32">
        <v>166</v>
      </c>
      <c r="B157" s="32" t="s">
        <v>1685</v>
      </c>
      <c r="C157" s="32" t="s">
        <v>1911</v>
      </c>
      <c r="D157" s="32" t="s">
        <v>380</v>
      </c>
      <c r="E157" s="32" t="s">
        <v>1</v>
      </c>
      <c r="F157" s="32">
        <v>19</v>
      </c>
      <c r="G157" s="32">
        <v>5</v>
      </c>
      <c r="H157" s="32" t="s">
        <v>379</v>
      </c>
      <c r="I157" s="32" t="s">
        <v>378</v>
      </c>
      <c r="J157" s="32" t="s">
        <v>187</v>
      </c>
      <c r="K157" s="32" t="s">
        <v>377</v>
      </c>
      <c r="L157" s="32" t="s">
        <v>106</v>
      </c>
      <c r="M157" s="32" t="s">
        <v>1</v>
      </c>
      <c r="N157" s="32" t="s">
        <v>1</v>
      </c>
      <c r="O157" s="32" t="s">
        <v>1</v>
      </c>
      <c r="P157" s="32" t="s">
        <v>1</v>
      </c>
      <c r="Q157" s="32" t="s">
        <v>1</v>
      </c>
      <c r="R157" s="32" t="s">
        <v>1</v>
      </c>
      <c r="S157" s="32" t="s">
        <v>1</v>
      </c>
      <c r="T157" s="32" t="s">
        <v>1</v>
      </c>
      <c r="U157" s="32" t="s">
        <v>1</v>
      </c>
      <c r="V157" s="32" t="s">
        <v>1</v>
      </c>
    </row>
    <row r="158" spans="1:22" ht="12" hidden="1" customHeight="1" x14ac:dyDescent="0.2">
      <c r="A158" s="32">
        <v>167</v>
      </c>
      <c r="B158" s="32" t="s">
        <v>1611</v>
      </c>
      <c r="C158" s="32" t="s">
        <v>1911</v>
      </c>
      <c r="D158" s="32" t="s">
        <v>105</v>
      </c>
      <c r="E158" s="32" t="s">
        <v>1</v>
      </c>
      <c r="F158" s="32">
        <v>26</v>
      </c>
      <c r="G158" s="32">
        <v>8</v>
      </c>
      <c r="H158" s="32" t="s">
        <v>1325</v>
      </c>
      <c r="I158" s="32" t="s">
        <v>376</v>
      </c>
      <c r="J158" s="32" t="s">
        <v>102</v>
      </c>
      <c r="K158" s="32" t="s">
        <v>101</v>
      </c>
      <c r="L158" s="32" t="s">
        <v>100</v>
      </c>
      <c r="M158" s="32" t="s">
        <v>335</v>
      </c>
      <c r="N158" s="32" t="s">
        <v>185</v>
      </c>
      <c r="O158" s="32" t="s">
        <v>1540</v>
      </c>
      <c r="P158" s="32" t="s">
        <v>1</v>
      </c>
      <c r="Q158" s="32" t="s">
        <v>1</v>
      </c>
      <c r="R158" s="32" t="s">
        <v>1</v>
      </c>
      <c r="S158" s="32" t="s">
        <v>1</v>
      </c>
      <c r="T158" s="32" t="s">
        <v>1</v>
      </c>
      <c r="U158" s="32" t="s">
        <v>1</v>
      </c>
      <c r="V158" s="32" t="s">
        <v>1</v>
      </c>
    </row>
    <row r="159" spans="1:22" ht="12" hidden="1" customHeight="1" x14ac:dyDescent="0.2">
      <c r="A159" s="32">
        <v>168</v>
      </c>
      <c r="B159" s="32" t="s">
        <v>2330</v>
      </c>
      <c r="C159" s="32" t="s">
        <v>1911</v>
      </c>
      <c r="D159" s="32" t="s">
        <v>1392</v>
      </c>
      <c r="E159" s="32" t="s">
        <v>1</v>
      </c>
      <c r="F159" s="32">
        <v>8</v>
      </c>
      <c r="G159" s="32">
        <v>3</v>
      </c>
      <c r="H159" s="32" t="s">
        <v>334</v>
      </c>
      <c r="I159" s="32" t="s">
        <v>333</v>
      </c>
      <c r="J159" s="32" t="s">
        <v>332</v>
      </c>
      <c r="K159" s="32" t="s">
        <v>1</v>
      </c>
      <c r="L159" s="32" t="s">
        <v>1</v>
      </c>
      <c r="M159" s="32" t="s">
        <v>1</v>
      </c>
      <c r="N159" s="32" t="s">
        <v>1</v>
      </c>
      <c r="O159" s="32" t="s">
        <v>1</v>
      </c>
      <c r="P159" s="32" t="s">
        <v>1</v>
      </c>
      <c r="Q159" s="32" t="s">
        <v>1</v>
      </c>
      <c r="R159" s="32" t="s">
        <v>1</v>
      </c>
      <c r="S159" s="32" t="s">
        <v>1</v>
      </c>
      <c r="T159" s="32" t="s">
        <v>1</v>
      </c>
      <c r="U159" s="32" t="s">
        <v>1</v>
      </c>
      <c r="V159" s="32" t="s">
        <v>1</v>
      </c>
    </row>
    <row r="160" spans="1:22" ht="12" hidden="1" customHeight="1" x14ac:dyDescent="0.2">
      <c r="A160" s="32">
        <v>169</v>
      </c>
      <c r="B160" s="32" t="s">
        <v>2273</v>
      </c>
      <c r="C160" s="32" t="s">
        <v>1911</v>
      </c>
      <c r="D160" s="32" t="s">
        <v>1387</v>
      </c>
      <c r="E160" s="32" t="s">
        <v>1</v>
      </c>
      <c r="F160" s="32">
        <v>21</v>
      </c>
      <c r="G160" s="32">
        <v>5</v>
      </c>
      <c r="H160" s="32" t="s">
        <v>375</v>
      </c>
      <c r="I160" s="32" t="s">
        <v>374</v>
      </c>
      <c r="J160" s="32" t="s">
        <v>373</v>
      </c>
      <c r="K160" s="32" t="s">
        <v>372</v>
      </c>
      <c r="L160" s="32" t="s">
        <v>371</v>
      </c>
      <c r="M160" s="32" t="s">
        <v>1</v>
      </c>
      <c r="N160" s="32" t="s">
        <v>1</v>
      </c>
      <c r="O160" s="32" t="s">
        <v>1</v>
      </c>
      <c r="P160" s="32" t="s">
        <v>1</v>
      </c>
      <c r="Q160" s="32" t="s">
        <v>1</v>
      </c>
      <c r="R160" s="32" t="s">
        <v>1</v>
      </c>
      <c r="S160" s="32" t="s">
        <v>1</v>
      </c>
      <c r="T160" s="32" t="s">
        <v>1</v>
      </c>
      <c r="U160" s="32" t="s">
        <v>1</v>
      </c>
      <c r="V160" s="32" t="s">
        <v>1</v>
      </c>
    </row>
    <row r="161" spans="1:22" ht="12" hidden="1" customHeight="1" x14ac:dyDescent="0.2">
      <c r="A161" s="32">
        <v>170</v>
      </c>
      <c r="B161" s="32" t="s">
        <v>2323</v>
      </c>
      <c r="C161" s="32" t="s">
        <v>1911</v>
      </c>
      <c r="D161" s="32" t="s">
        <v>1381</v>
      </c>
      <c r="E161" s="32" t="s">
        <v>1</v>
      </c>
      <c r="F161" s="32">
        <v>31</v>
      </c>
      <c r="G161" s="32">
        <v>6</v>
      </c>
      <c r="H161" s="32" t="s">
        <v>1380</v>
      </c>
      <c r="I161" s="32" t="s">
        <v>370</v>
      </c>
      <c r="J161" s="32" t="s">
        <v>327</v>
      </c>
      <c r="K161" s="32" t="s">
        <v>369</v>
      </c>
      <c r="L161" s="32" t="s">
        <v>368</v>
      </c>
      <c r="M161" s="32" t="s">
        <v>367</v>
      </c>
      <c r="N161" s="32" t="s">
        <v>1</v>
      </c>
      <c r="O161" s="32" t="s">
        <v>1</v>
      </c>
      <c r="P161" s="32" t="s">
        <v>1</v>
      </c>
      <c r="Q161" s="32" t="s">
        <v>1</v>
      </c>
      <c r="R161" s="32" t="s">
        <v>1</v>
      </c>
      <c r="S161" s="32" t="s">
        <v>1</v>
      </c>
      <c r="T161" s="32" t="s">
        <v>1</v>
      </c>
      <c r="U161" s="32" t="s">
        <v>1</v>
      </c>
      <c r="V161" s="32" t="s">
        <v>1</v>
      </c>
    </row>
    <row r="162" spans="1:22" ht="12" hidden="1" customHeight="1" x14ac:dyDescent="0.2">
      <c r="A162" s="32">
        <v>171</v>
      </c>
      <c r="B162" s="32" t="s">
        <v>1630</v>
      </c>
      <c r="C162" s="32" t="s">
        <v>1911</v>
      </c>
      <c r="D162" s="32" t="s">
        <v>366</v>
      </c>
      <c r="E162" s="32" t="s">
        <v>1</v>
      </c>
      <c r="F162" s="32">
        <v>13</v>
      </c>
      <c r="G162" s="32">
        <v>4</v>
      </c>
      <c r="H162" s="32" t="s">
        <v>365</v>
      </c>
      <c r="I162" s="32" t="s">
        <v>364</v>
      </c>
      <c r="J162" s="32" t="s">
        <v>363</v>
      </c>
      <c r="K162" s="32" t="s">
        <v>362</v>
      </c>
      <c r="L162" s="32" t="s">
        <v>1</v>
      </c>
      <c r="M162" s="32" t="s">
        <v>1</v>
      </c>
      <c r="N162" s="32" t="s">
        <v>1</v>
      </c>
      <c r="O162" s="32" t="s">
        <v>1</v>
      </c>
      <c r="P162" s="32" t="s">
        <v>1</v>
      </c>
      <c r="Q162" s="32" t="s">
        <v>1</v>
      </c>
      <c r="R162" s="32" t="s">
        <v>1</v>
      </c>
      <c r="S162" s="32" t="s">
        <v>1</v>
      </c>
      <c r="T162" s="32" t="s">
        <v>1</v>
      </c>
      <c r="U162" s="32" t="s">
        <v>1</v>
      </c>
      <c r="V162" s="32" t="s">
        <v>1</v>
      </c>
    </row>
    <row r="163" spans="1:22" ht="12" hidden="1" customHeight="1" x14ac:dyDescent="0.2">
      <c r="A163" s="32">
        <v>172</v>
      </c>
      <c r="B163" s="32" t="s">
        <v>1738</v>
      </c>
      <c r="C163" s="32" t="s">
        <v>1911</v>
      </c>
      <c r="D163" s="32" t="s">
        <v>1364</v>
      </c>
      <c r="E163" s="32" t="s">
        <v>1</v>
      </c>
      <c r="F163" s="32">
        <v>4</v>
      </c>
      <c r="G163" s="32">
        <v>2</v>
      </c>
      <c r="H163" s="32" t="s">
        <v>1340</v>
      </c>
      <c r="I163" s="32" t="s">
        <v>361</v>
      </c>
      <c r="J163" s="32" t="s">
        <v>1</v>
      </c>
      <c r="K163" s="32" t="s">
        <v>1</v>
      </c>
      <c r="L163" s="32" t="s">
        <v>1</v>
      </c>
      <c r="M163" s="32" t="s">
        <v>1</v>
      </c>
      <c r="N163" s="32" t="s">
        <v>1</v>
      </c>
      <c r="O163" s="32" t="s">
        <v>1</v>
      </c>
      <c r="P163" s="32" t="s">
        <v>1</v>
      </c>
      <c r="Q163" s="32" t="s">
        <v>1</v>
      </c>
      <c r="R163" s="32" t="s">
        <v>1</v>
      </c>
      <c r="S163" s="32" t="s">
        <v>1</v>
      </c>
      <c r="T163" s="32" t="s">
        <v>1</v>
      </c>
      <c r="U163" s="32" t="s">
        <v>1</v>
      </c>
      <c r="V163" s="32" t="s">
        <v>1</v>
      </c>
    </row>
    <row r="164" spans="1:22" ht="12" hidden="1" customHeight="1" x14ac:dyDescent="0.2">
      <c r="A164" s="32">
        <v>173</v>
      </c>
      <c r="B164" s="32" t="s">
        <v>1689</v>
      </c>
      <c r="C164" s="32" t="s">
        <v>1911</v>
      </c>
      <c r="D164" s="32" t="s">
        <v>360</v>
      </c>
      <c r="E164" s="32" t="s">
        <v>1</v>
      </c>
      <c r="F164" s="32">
        <v>6</v>
      </c>
      <c r="G164" s="32">
        <v>2</v>
      </c>
      <c r="H164" s="32" t="s">
        <v>359</v>
      </c>
      <c r="I164" s="32" t="s">
        <v>315</v>
      </c>
      <c r="J164" s="32" t="s">
        <v>1</v>
      </c>
      <c r="K164" s="32" t="s">
        <v>1</v>
      </c>
      <c r="L164" s="32" t="s">
        <v>1</v>
      </c>
      <c r="M164" s="32" t="s">
        <v>1</v>
      </c>
      <c r="N164" s="32" t="s">
        <v>1</v>
      </c>
      <c r="O164" s="32" t="s">
        <v>1</v>
      </c>
      <c r="P164" s="32" t="s">
        <v>1</v>
      </c>
      <c r="Q164" s="32" t="s">
        <v>1</v>
      </c>
      <c r="R164" s="32" t="s">
        <v>1</v>
      </c>
      <c r="S164" s="32" t="s">
        <v>1</v>
      </c>
      <c r="T164" s="32" t="s">
        <v>1</v>
      </c>
      <c r="U164" s="32" t="s">
        <v>1</v>
      </c>
      <c r="V164" s="32" t="s">
        <v>1</v>
      </c>
    </row>
    <row r="165" spans="1:22" ht="12" hidden="1" customHeight="1" x14ac:dyDescent="0.2">
      <c r="A165" s="32">
        <v>174</v>
      </c>
      <c r="B165" s="32" t="s">
        <v>2330</v>
      </c>
      <c r="C165" s="32" t="s">
        <v>1911</v>
      </c>
      <c r="D165" s="32" t="s">
        <v>1348</v>
      </c>
      <c r="E165" s="32" t="s">
        <v>1</v>
      </c>
      <c r="F165" s="32">
        <v>14</v>
      </c>
      <c r="G165" s="32">
        <v>5</v>
      </c>
      <c r="H165" s="32" t="s">
        <v>358</v>
      </c>
      <c r="I165" s="32" t="s">
        <v>1517</v>
      </c>
      <c r="J165" s="32" t="s">
        <v>1516</v>
      </c>
      <c r="K165" s="32" t="s">
        <v>357</v>
      </c>
      <c r="L165" s="32" t="s">
        <v>1343</v>
      </c>
      <c r="M165" s="32" t="s">
        <v>1</v>
      </c>
      <c r="N165" s="32" t="s">
        <v>1</v>
      </c>
      <c r="O165" s="32" t="s">
        <v>1</v>
      </c>
      <c r="P165" s="32" t="s">
        <v>1</v>
      </c>
      <c r="Q165" s="32" t="s">
        <v>1</v>
      </c>
      <c r="R165" s="32" t="s">
        <v>1</v>
      </c>
      <c r="S165" s="32" t="s">
        <v>1</v>
      </c>
      <c r="T165" s="32" t="s">
        <v>1</v>
      </c>
      <c r="U165" s="32" t="s">
        <v>1</v>
      </c>
      <c r="V165" s="32" t="s">
        <v>1</v>
      </c>
    </row>
    <row r="166" spans="1:22" ht="12" hidden="1" customHeight="1" x14ac:dyDescent="0.2">
      <c r="A166" s="32">
        <v>175</v>
      </c>
      <c r="B166" s="32" t="s">
        <v>1617</v>
      </c>
      <c r="C166" s="32" t="s">
        <v>1911</v>
      </c>
      <c r="D166" s="32" t="s">
        <v>163</v>
      </c>
      <c r="E166" s="32" t="s">
        <v>1</v>
      </c>
      <c r="F166" s="32">
        <v>11</v>
      </c>
      <c r="G166" s="32">
        <v>3</v>
      </c>
      <c r="H166" s="32" t="s">
        <v>311</v>
      </c>
      <c r="I166" s="32" t="s">
        <v>310</v>
      </c>
      <c r="J166" s="32" t="s">
        <v>356</v>
      </c>
      <c r="K166" s="32" t="s">
        <v>1</v>
      </c>
      <c r="L166" s="32" t="s">
        <v>1</v>
      </c>
      <c r="M166" s="32" t="s">
        <v>1</v>
      </c>
      <c r="N166" s="32" t="s">
        <v>1</v>
      </c>
      <c r="O166" s="32" t="s">
        <v>1</v>
      </c>
      <c r="P166" s="32" t="s">
        <v>1</v>
      </c>
      <c r="Q166" s="32" t="s">
        <v>1</v>
      </c>
      <c r="R166" s="32" t="s">
        <v>1</v>
      </c>
      <c r="S166" s="32" t="s">
        <v>1</v>
      </c>
      <c r="T166" s="32" t="s">
        <v>1</v>
      </c>
      <c r="U166" s="32" t="s">
        <v>1</v>
      </c>
      <c r="V166" s="32" t="s">
        <v>1</v>
      </c>
    </row>
    <row r="167" spans="1:22" ht="12" hidden="1" customHeight="1" x14ac:dyDescent="0.2">
      <c r="A167" s="32">
        <v>244</v>
      </c>
      <c r="B167" s="32" t="s">
        <v>2314</v>
      </c>
      <c r="C167" s="32" t="s">
        <v>1911</v>
      </c>
      <c r="D167" s="32" t="s">
        <v>1335</v>
      </c>
      <c r="E167" s="32" t="s">
        <v>1</v>
      </c>
      <c r="F167" s="32">
        <v>6</v>
      </c>
      <c r="G167" s="32">
        <v>2</v>
      </c>
      <c r="H167" s="32" t="s">
        <v>1334</v>
      </c>
      <c r="I167" s="32" t="s">
        <v>1333</v>
      </c>
      <c r="J167" s="32" t="s">
        <v>1</v>
      </c>
      <c r="K167" s="32" t="s">
        <v>1</v>
      </c>
      <c r="L167" s="32" t="s">
        <v>1</v>
      </c>
      <c r="M167" s="32" t="s">
        <v>1</v>
      </c>
      <c r="N167" s="32" t="s">
        <v>1</v>
      </c>
      <c r="O167" s="32" t="s">
        <v>1</v>
      </c>
      <c r="P167" s="32" t="s">
        <v>1</v>
      </c>
      <c r="Q167" s="32" t="s">
        <v>1</v>
      </c>
      <c r="R167" s="32" t="s">
        <v>1</v>
      </c>
      <c r="S167" s="32" t="s">
        <v>1</v>
      </c>
      <c r="T167" s="32" t="s">
        <v>1</v>
      </c>
      <c r="U167" s="32" t="s">
        <v>1</v>
      </c>
      <c r="V167" s="32" t="s">
        <v>1</v>
      </c>
    </row>
    <row r="168" spans="1:22" ht="12" hidden="1" customHeight="1" x14ac:dyDescent="0.2">
      <c r="A168" s="32">
        <v>253</v>
      </c>
      <c r="B168" s="32" t="s">
        <v>1617</v>
      </c>
      <c r="C168" s="32" t="s">
        <v>1911</v>
      </c>
      <c r="D168" s="32" t="s">
        <v>1311</v>
      </c>
      <c r="E168" s="32" t="s">
        <v>1</v>
      </c>
      <c r="F168" s="32">
        <v>7</v>
      </c>
      <c r="G168" s="32">
        <v>2</v>
      </c>
      <c r="H168" s="32" t="s">
        <v>1315</v>
      </c>
      <c r="I168" s="32" t="s">
        <v>1273</v>
      </c>
      <c r="J168" s="32" t="s">
        <v>1</v>
      </c>
      <c r="K168" s="32" t="s">
        <v>1</v>
      </c>
      <c r="L168" s="32" t="s">
        <v>1</v>
      </c>
      <c r="M168" s="32" t="s">
        <v>1</v>
      </c>
      <c r="N168" s="32" t="s">
        <v>1</v>
      </c>
      <c r="O168" s="32" t="s">
        <v>1</v>
      </c>
      <c r="P168" s="32" t="s">
        <v>1</v>
      </c>
      <c r="Q168" s="32" t="s">
        <v>1</v>
      </c>
      <c r="R168" s="32" t="s">
        <v>1</v>
      </c>
      <c r="S168" s="32" t="s">
        <v>1</v>
      </c>
      <c r="T168" s="32" t="s">
        <v>1</v>
      </c>
      <c r="U168" s="32" t="s">
        <v>1</v>
      </c>
      <c r="V168" s="32" t="s">
        <v>1</v>
      </c>
    </row>
    <row r="169" spans="1:22" ht="12" hidden="1" customHeight="1" x14ac:dyDescent="0.2">
      <c r="A169" s="32">
        <v>264</v>
      </c>
      <c r="B169" s="32" t="s">
        <v>1617</v>
      </c>
      <c r="C169" s="32" t="s">
        <v>1911</v>
      </c>
      <c r="D169" s="32" t="s">
        <v>1297</v>
      </c>
      <c r="E169" s="32" t="s">
        <v>1</v>
      </c>
      <c r="F169" s="32">
        <v>4</v>
      </c>
      <c r="G169" s="32">
        <v>2</v>
      </c>
      <c r="H169" s="32" t="s">
        <v>1299</v>
      </c>
      <c r="I169" s="32" t="s">
        <v>1295</v>
      </c>
      <c r="J169" s="32" t="s">
        <v>1</v>
      </c>
      <c r="K169" s="32" t="s">
        <v>1</v>
      </c>
      <c r="L169" s="32" t="s">
        <v>1</v>
      </c>
      <c r="M169" s="32" t="s">
        <v>1</v>
      </c>
      <c r="N169" s="32" t="s">
        <v>1</v>
      </c>
      <c r="O169" s="32" t="s">
        <v>1</v>
      </c>
      <c r="P169" s="32" t="s">
        <v>1</v>
      </c>
      <c r="Q169" s="32" t="s">
        <v>1</v>
      </c>
      <c r="R169" s="32" t="s">
        <v>1</v>
      </c>
      <c r="S169" s="32" t="s">
        <v>1</v>
      </c>
      <c r="T169" s="32" t="s">
        <v>1</v>
      </c>
      <c r="U169" s="32" t="s">
        <v>1</v>
      </c>
      <c r="V169" s="32" t="s">
        <v>1</v>
      </c>
    </row>
    <row r="170" spans="1:22" ht="12" hidden="1" customHeight="1" x14ac:dyDescent="0.2">
      <c r="A170" s="32">
        <v>270</v>
      </c>
      <c r="B170" s="32" t="s">
        <v>1604</v>
      </c>
      <c r="C170" s="32" t="s">
        <v>1911</v>
      </c>
      <c r="D170" s="32" t="s">
        <v>1294</v>
      </c>
      <c r="E170" s="32" t="s">
        <v>1</v>
      </c>
      <c r="F170" s="32">
        <v>7</v>
      </c>
      <c r="G170" s="32">
        <v>2</v>
      </c>
      <c r="H170" s="32" t="s">
        <v>1292</v>
      </c>
      <c r="I170" s="32" t="s">
        <v>1293</v>
      </c>
      <c r="J170" s="32" t="s">
        <v>1</v>
      </c>
      <c r="K170" s="32" t="s">
        <v>1</v>
      </c>
      <c r="L170" s="32" t="s">
        <v>1</v>
      </c>
      <c r="M170" s="32" t="s">
        <v>1</v>
      </c>
      <c r="N170" s="32" t="s">
        <v>1</v>
      </c>
      <c r="O170" s="32" t="s">
        <v>1</v>
      </c>
      <c r="P170" s="32" t="s">
        <v>1</v>
      </c>
      <c r="Q170" s="32" t="s">
        <v>1</v>
      </c>
      <c r="R170" s="32" t="s">
        <v>1</v>
      </c>
      <c r="S170" s="32" t="s">
        <v>1</v>
      </c>
      <c r="T170" s="32" t="s">
        <v>1</v>
      </c>
      <c r="U170" s="32" t="s">
        <v>1</v>
      </c>
      <c r="V170" s="32" t="s">
        <v>1</v>
      </c>
    </row>
    <row r="171" spans="1:22" ht="12" hidden="1" customHeight="1" x14ac:dyDescent="0.2">
      <c r="A171" s="32">
        <v>278</v>
      </c>
      <c r="B171" s="32" t="s">
        <v>2314</v>
      </c>
      <c r="C171" s="32" t="s">
        <v>1911</v>
      </c>
      <c r="D171" s="32" t="s">
        <v>1281</v>
      </c>
      <c r="E171" s="32" t="s">
        <v>1</v>
      </c>
      <c r="F171" s="32">
        <v>9</v>
      </c>
      <c r="G171" s="32">
        <v>3</v>
      </c>
      <c r="H171" s="32" t="s">
        <v>1280</v>
      </c>
      <c r="I171" s="32" t="s">
        <v>1279</v>
      </c>
      <c r="J171" s="32" t="s">
        <v>1278</v>
      </c>
      <c r="K171" s="32" t="s">
        <v>1</v>
      </c>
      <c r="L171" s="32" t="s">
        <v>1</v>
      </c>
      <c r="M171" s="32" t="s">
        <v>1</v>
      </c>
      <c r="N171" s="32" t="s">
        <v>1</v>
      </c>
      <c r="O171" s="32" t="s">
        <v>1</v>
      </c>
      <c r="P171" s="32" t="s">
        <v>1</v>
      </c>
      <c r="Q171" s="32" t="s">
        <v>1</v>
      </c>
      <c r="R171" s="32" t="s">
        <v>1</v>
      </c>
      <c r="S171" s="32" t="s">
        <v>1</v>
      </c>
      <c r="T171" s="32" t="s">
        <v>1</v>
      </c>
      <c r="U171" s="32" t="s">
        <v>1</v>
      </c>
      <c r="V171" s="32" t="s">
        <v>1</v>
      </c>
    </row>
    <row r="172" spans="1:22" ht="12" hidden="1" customHeight="1" x14ac:dyDescent="0.2">
      <c r="A172" s="32">
        <v>292</v>
      </c>
      <c r="B172" s="32" t="s">
        <v>755</v>
      </c>
      <c r="C172" s="32" t="s">
        <v>1911</v>
      </c>
      <c r="D172" s="32" t="s">
        <v>1112</v>
      </c>
      <c r="E172" s="32" t="s">
        <v>1</v>
      </c>
      <c r="F172" s="32" t="s">
        <v>1</v>
      </c>
      <c r="G172" s="32" t="s">
        <v>1</v>
      </c>
      <c r="H172" s="32" t="s">
        <v>1</v>
      </c>
      <c r="I172" s="32" t="s">
        <v>1</v>
      </c>
      <c r="J172" s="32" t="s">
        <v>1</v>
      </c>
      <c r="K172" s="32" t="s">
        <v>1</v>
      </c>
      <c r="L172" s="32" t="s">
        <v>1</v>
      </c>
      <c r="M172" s="32" t="s">
        <v>1</v>
      </c>
      <c r="N172" s="32" t="s">
        <v>1</v>
      </c>
      <c r="O172" s="32" t="s">
        <v>1</v>
      </c>
      <c r="P172" s="32" t="s">
        <v>1</v>
      </c>
      <c r="Q172" s="32" t="s">
        <v>1</v>
      </c>
      <c r="R172" s="32" t="s">
        <v>1</v>
      </c>
      <c r="S172" s="32" t="s">
        <v>1</v>
      </c>
      <c r="T172" s="32" t="s">
        <v>1</v>
      </c>
      <c r="U172" s="32" t="s">
        <v>1</v>
      </c>
      <c r="V172" s="32" t="s">
        <v>1</v>
      </c>
    </row>
    <row r="173" spans="1:22" ht="12" hidden="1" customHeight="1" x14ac:dyDescent="0.2">
      <c r="A173" s="32">
        <v>330</v>
      </c>
      <c r="B173" s="41" t="s">
        <v>2323</v>
      </c>
      <c r="C173" s="32" t="s">
        <v>2126</v>
      </c>
      <c r="D173" s="32" t="s">
        <v>2322</v>
      </c>
      <c r="E173" s="32" t="s">
        <v>1</v>
      </c>
      <c r="F173" s="32">
        <v>36</v>
      </c>
      <c r="G173" s="32">
        <v>8</v>
      </c>
      <c r="H173" s="32" t="s">
        <v>2345</v>
      </c>
      <c r="I173" s="32" t="s">
        <v>2346</v>
      </c>
      <c r="J173" s="32" t="s">
        <v>2347</v>
      </c>
      <c r="K173" s="32" t="s">
        <v>2348</v>
      </c>
      <c r="L173" s="32" t="s">
        <v>2349</v>
      </c>
      <c r="M173" s="32" t="s">
        <v>2350</v>
      </c>
      <c r="N173" s="32" t="s">
        <v>2351</v>
      </c>
      <c r="O173" s="32" t="s">
        <v>2352</v>
      </c>
      <c r="P173" s="32" t="s">
        <v>1</v>
      </c>
      <c r="Q173" s="32" t="s">
        <v>1</v>
      </c>
      <c r="R173" s="32" t="s">
        <v>1</v>
      </c>
      <c r="S173" s="32" t="s">
        <v>1</v>
      </c>
      <c r="T173" s="32" t="s">
        <v>1</v>
      </c>
      <c r="U173" s="32" t="s">
        <v>1</v>
      </c>
      <c r="V173" s="32" t="s">
        <v>1</v>
      </c>
    </row>
    <row r="174" spans="1:22" ht="12" hidden="1" customHeight="1" x14ac:dyDescent="0.2">
      <c r="A174" s="32">
        <v>331</v>
      </c>
      <c r="B174" s="32" t="s">
        <v>1611</v>
      </c>
      <c r="C174" s="32" t="s">
        <v>2126</v>
      </c>
      <c r="D174" s="32" t="s">
        <v>1235</v>
      </c>
      <c r="E174" s="32" t="s">
        <v>1</v>
      </c>
      <c r="F174" s="32">
        <v>46</v>
      </c>
      <c r="G174" s="32">
        <v>10</v>
      </c>
      <c r="H174" s="32" t="s">
        <v>2353</v>
      </c>
      <c r="I174" s="32" t="s">
        <v>2354</v>
      </c>
      <c r="J174" s="32" t="s">
        <v>2355</v>
      </c>
      <c r="K174" s="32" t="s">
        <v>2356</v>
      </c>
      <c r="L174" s="32" t="s">
        <v>2357</v>
      </c>
      <c r="M174" s="32" t="s">
        <v>2358</v>
      </c>
      <c r="N174" s="32" t="s">
        <v>2359</v>
      </c>
      <c r="O174" s="32" t="s">
        <v>2360</v>
      </c>
      <c r="P174" s="32" t="s">
        <v>2361</v>
      </c>
      <c r="Q174" s="32" t="s">
        <v>2362</v>
      </c>
      <c r="R174" s="32" t="s">
        <v>1</v>
      </c>
      <c r="S174" s="32" t="s">
        <v>1</v>
      </c>
      <c r="T174" s="32" t="s">
        <v>1</v>
      </c>
      <c r="U174" s="32" t="s">
        <v>1</v>
      </c>
      <c r="V174" s="32" t="s">
        <v>1</v>
      </c>
    </row>
    <row r="175" spans="1:22" ht="12" hidden="1" customHeight="1" x14ac:dyDescent="0.2">
      <c r="A175" s="32">
        <v>332</v>
      </c>
      <c r="B175" s="32" t="s">
        <v>1617</v>
      </c>
      <c r="C175" s="32" t="s">
        <v>2126</v>
      </c>
      <c r="D175" s="32" t="s">
        <v>1228</v>
      </c>
      <c r="E175" s="32" t="s">
        <v>1</v>
      </c>
      <c r="F175" s="32">
        <v>28</v>
      </c>
      <c r="G175" s="32">
        <v>6</v>
      </c>
      <c r="H175" s="32" t="s">
        <v>582</v>
      </c>
      <c r="I175" s="32" t="s">
        <v>2363</v>
      </c>
      <c r="J175" s="32" t="s">
        <v>828</v>
      </c>
      <c r="K175" s="32" t="s">
        <v>827</v>
      </c>
      <c r="L175" s="32" t="s">
        <v>2364</v>
      </c>
      <c r="M175" s="32" t="s">
        <v>1</v>
      </c>
      <c r="N175" s="32" t="s">
        <v>1</v>
      </c>
      <c r="O175" s="32" t="s">
        <v>1</v>
      </c>
      <c r="P175" s="32" t="s">
        <v>1</v>
      </c>
      <c r="Q175" s="32" t="s">
        <v>1</v>
      </c>
      <c r="R175" s="32" t="s">
        <v>1</v>
      </c>
      <c r="S175" s="32" t="s">
        <v>1</v>
      </c>
      <c r="T175" s="32" t="s">
        <v>1</v>
      </c>
      <c r="U175" s="32" t="s">
        <v>1</v>
      </c>
      <c r="V175" s="32" t="s">
        <v>1</v>
      </c>
    </row>
    <row r="176" spans="1:22" ht="12" hidden="1" customHeight="1" x14ac:dyDescent="0.2">
      <c r="A176" s="32">
        <v>333</v>
      </c>
      <c r="B176" s="32" t="s">
        <v>1604</v>
      </c>
      <c r="C176" s="32" t="s">
        <v>2126</v>
      </c>
      <c r="D176" s="32" t="s">
        <v>1223</v>
      </c>
      <c r="E176" s="32" t="s">
        <v>1</v>
      </c>
      <c r="F176" s="32">
        <v>41</v>
      </c>
      <c r="G176" s="32">
        <v>9</v>
      </c>
      <c r="H176" s="32" t="s">
        <v>2365</v>
      </c>
      <c r="I176" s="32" t="s">
        <v>2367</v>
      </c>
      <c r="J176" s="32" t="s">
        <v>2368</v>
      </c>
      <c r="K176" s="32" t="s">
        <v>2369</v>
      </c>
      <c r="L176" s="32"/>
      <c r="M176" s="32" t="s">
        <v>2370</v>
      </c>
      <c r="N176" s="32" t="s">
        <v>2366</v>
      </c>
      <c r="O176" s="32" t="s">
        <v>2371</v>
      </c>
      <c r="P176" s="32" t="s">
        <v>2372</v>
      </c>
      <c r="Q176" s="32" t="s">
        <v>2386</v>
      </c>
      <c r="R176" s="32" t="s">
        <v>2386</v>
      </c>
      <c r="S176" s="32" t="s">
        <v>2386</v>
      </c>
      <c r="T176" s="32" t="s">
        <v>2386</v>
      </c>
      <c r="U176" s="32" t="s">
        <v>2386</v>
      </c>
      <c r="V176" s="32" t="s">
        <v>2386</v>
      </c>
    </row>
    <row r="177" spans="1:22" ht="12" hidden="1" customHeight="1" x14ac:dyDescent="0.2">
      <c r="A177" s="32">
        <v>334</v>
      </c>
      <c r="B177" s="32" t="s">
        <v>2273</v>
      </c>
      <c r="C177" s="32" t="s">
        <v>2126</v>
      </c>
      <c r="D177" s="32" t="s">
        <v>2326</v>
      </c>
      <c r="E177" s="32" t="s">
        <v>1</v>
      </c>
      <c r="F177" s="32">
        <v>57</v>
      </c>
      <c r="G177" s="32">
        <v>8</v>
      </c>
      <c r="H177" s="32" t="s">
        <v>2374</v>
      </c>
      <c r="I177" s="32" t="s">
        <v>2373</v>
      </c>
      <c r="J177" s="32" t="s">
        <v>2375</v>
      </c>
      <c r="K177" s="32" t="s">
        <v>2652</v>
      </c>
      <c r="L177" s="32" t="s">
        <v>651</v>
      </c>
      <c r="M177" s="32" t="s">
        <v>2543</v>
      </c>
      <c r="N177" s="32" t="s">
        <v>2542</v>
      </c>
      <c r="O177" s="32" t="s">
        <v>1257</v>
      </c>
      <c r="P177" s="32" t="s">
        <v>1</v>
      </c>
      <c r="Q177" s="32" t="s">
        <v>1</v>
      </c>
      <c r="R177" s="32" t="s">
        <v>1</v>
      </c>
      <c r="S177" s="32" t="s">
        <v>1</v>
      </c>
      <c r="T177" s="32" t="s">
        <v>1</v>
      </c>
      <c r="U177" s="32" t="s">
        <v>1</v>
      </c>
      <c r="V177" s="32" t="s">
        <v>1</v>
      </c>
    </row>
    <row r="178" spans="1:22" ht="12" hidden="1" customHeight="1" x14ac:dyDescent="0.2">
      <c r="A178" s="32">
        <v>335</v>
      </c>
      <c r="B178" s="32" t="s">
        <v>1672</v>
      </c>
      <c r="C178" s="32" t="s">
        <v>2126</v>
      </c>
      <c r="D178" s="32" t="s">
        <v>2288</v>
      </c>
      <c r="E178" s="32" t="s">
        <v>1</v>
      </c>
      <c r="F178" s="32">
        <v>47</v>
      </c>
      <c r="G178" s="32">
        <v>10</v>
      </c>
      <c r="H178" s="32" t="s">
        <v>2376</v>
      </c>
      <c r="I178" s="32" t="s">
        <v>2653</v>
      </c>
      <c r="J178" s="32" t="s">
        <v>2654</v>
      </c>
      <c r="K178" s="32" t="s">
        <v>2655</v>
      </c>
      <c r="L178" s="32" t="s">
        <v>2377</v>
      </c>
      <c r="M178" s="32" t="s">
        <v>2378</v>
      </c>
      <c r="N178" s="32" t="s">
        <v>2379</v>
      </c>
      <c r="O178" s="32" t="s">
        <v>2656</v>
      </c>
      <c r="P178" s="32" t="s">
        <v>2380</v>
      </c>
      <c r="Q178" s="32" t="s">
        <v>2657</v>
      </c>
      <c r="R178" s="32" t="s">
        <v>1</v>
      </c>
      <c r="S178" s="32" t="s">
        <v>1</v>
      </c>
      <c r="T178" s="32" t="s">
        <v>1</v>
      </c>
      <c r="U178" s="32" t="s">
        <v>1</v>
      </c>
      <c r="V178" s="32" t="s">
        <v>1</v>
      </c>
    </row>
    <row r="179" spans="1:22" ht="12" hidden="1" customHeight="1" x14ac:dyDescent="0.2">
      <c r="A179" s="32">
        <v>336</v>
      </c>
      <c r="B179" s="32" t="s">
        <v>1659</v>
      </c>
      <c r="C179" s="32" t="s">
        <v>2126</v>
      </c>
      <c r="D179" s="32" t="s">
        <v>2289</v>
      </c>
      <c r="E179" s="32" t="s">
        <v>1</v>
      </c>
      <c r="F179" s="32">
        <v>39</v>
      </c>
      <c r="G179" s="32">
        <v>5</v>
      </c>
      <c r="H179" s="32" t="s">
        <v>2381</v>
      </c>
      <c r="I179" s="32" t="s">
        <v>2382</v>
      </c>
      <c r="J179" s="32" t="s">
        <v>2383</v>
      </c>
      <c r="K179" s="32" t="s">
        <v>2384</v>
      </c>
      <c r="L179" s="32" t="s">
        <v>2385</v>
      </c>
      <c r="M179" s="32"/>
      <c r="N179" s="32"/>
      <c r="O179" s="32" t="s">
        <v>1</v>
      </c>
      <c r="P179" s="32" t="s">
        <v>1</v>
      </c>
      <c r="Q179" s="32" t="s">
        <v>1</v>
      </c>
      <c r="R179" s="32" t="s">
        <v>1</v>
      </c>
      <c r="S179" s="32" t="s">
        <v>1</v>
      </c>
      <c r="T179" s="32" t="s">
        <v>1</v>
      </c>
      <c r="U179" s="32" t="s">
        <v>1</v>
      </c>
      <c r="V179" s="32" t="s">
        <v>1</v>
      </c>
    </row>
    <row r="180" spans="1:22" ht="12" hidden="1" customHeight="1" x14ac:dyDescent="0.2">
      <c r="A180" s="32">
        <v>337</v>
      </c>
      <c r="B180" s="32" t="s">
        <v>2317</v>
      </c>
      <c r="C180" s="32" t="s">
        <v>2126</v>
      </c>
      <c r="D180" s="32" t="s">
        <v>2387</v>
      </c>
      <c r="E180" s="32" t="s">
        <v>1</v>
      </c>
      <c r="F180" s="32">
        <v>17</v>
      </c>
      <c r="G180" s="32">
        <v>4</v>
      </c>
      <c r="H180" s="32" t="s">
        <v>2388</v>
      </c>
      <c r="I180" s="32" t="s">
        <v>2658</v>
      </c>
      <c r="J180" s="32" t="s">
        <v>2659</v>
      </c>
      <c r="K180" s="32" t="s">
        <v>1325</v>
      </c>
      <c r="L180" s="32" t="s">
        <v>1</v>
      </c>
      <c r="M180" s="32" t="s">
        <v>1</v>
      </c>
      <c r="N180" s="32" t="s">
        <v>1</v>
      </c>
      <c r="O180" s="32" t="s">
        <v>1</v>
      </c>
      <c r="P180" s="32" t="s">
        <v>1</v>
      </c>
      <c r="Q180" s="32" t="s">
        <v>1</v>
      </c>
      <c r="R180" s="32" t="s">
        <v>1</v>
      </c>
      <c r="S180" s="32" t="s">
        <v>1</v>
      </c>
      <c r="T180" s="32" t="s">
        <v>1</v>
      </c>
      <c r="U180" s="32" t="s">
        <v>1</v>
      </c>
      <c r="V180" s="32" t="s">
        <v>1</v>
      </c>
    </row>
    <row r="181" spans="1:22" ht="12" hidden="1" customHeight="1" x14ac:dyDescent="0.2">
      <c r="A181" s="32">
        <v>338</v>
      </c>
      <c r="B181" s="32" t="s">
        <v>1694</v>
      </c>
      <c r="C181" s="32" t="s">
        <v>2126</v>
      </c>
      <c r="D181" s="32" t="s">
        <v>1208</v>
      </c>
      <c r="E181" s="32" t="s">
        <v>1</v>
      </c>
      <c r="F181" s="32">
        <v>38</v>
      </c>
      <c r="G181" s="32">
        <v>10</v>
      </c>
      <c r="H181" s="32" t="s">
        <v>2389</v>
      </c>
      <c r="I181" s="32" t="s">
        <v>2390</v>
      </c>
      <c r="J181" s="32" t="s">
        <v>2391</v>
      </c>
      <c r="K181" s="32" t="s">
        <v>2392</v>
      </c>
      <c r="L181" s="32" t="s">
        <v>234</v>
      </c>
      <c r="M181" s="32" t="s">
        <v>2393</v>
      </c>
      <c r="N181" s="32"/>
      <c r="O181" s="32" t="s">
        <v>816</v>
      </c>
      <c r="P181" s="32" t="s">
        <v>2394</v>
      </c>
      <c r="Q181" s="32" t="s">
        <v>1257</v>
      </c>
      <c r="R181" s="32" t="s">
        <v>1</v>
      </c>
      <c r="S181" s="32" t="s">
        <v>1</v>
      </c>
      <c r="T181" s="32" t="s">
        <v>1</v>
      </c>
      <c r="U181" s="32" t="s">
        <v>1</v>
      </c>
      <c r="V181" s="32" t="s">
        <v>1</v>
      </c>
    </row>
    <row r="182" spans="1:22" ht="12" hidden="1" customHeight="1" x14ac:dyDescent="0.2">
      <c r="A182" s="32">
        <v>339</v>
      </c>
      <c r="B182" s="32" t="s">
        <v>2320</v>
      </c>
      <c r="C182" s="32" t="s">
        <v>2126</v>
      </c>
      <c r="D182" s="32" t="s">
        <v>2319</v>
      </c>
      <c r="E182" s="32" t="s">
        <v>1</v>
      </c>
      <c r="F182" s="32">
        <v>21</v>
      </c>
      <c r="G182" s="32">
        <v>5</v>
      </c>
      <c r="H182" s="32" t="s">
        <v>2551</v>
      </c>
      <c r="I182" s="32" t="s">
        <v>2660</v>
      </c>
      <c r="J182" s="32" t="s">
        <v>2395</v>
      </c>
      <c r="K182" s="32" t="s">
        <v>2661</v>
      </c>
      <c r="L182" s="32" t="s">
        <v>2662</v>
      </c>
      <c r="M182" s="32" t="s">
        <v>1</v>
      </c>
      <c r="N182" s="32" t="s">
        <v>1</v>
      </c>
      <c r="O182" s="32" t="s">
        <v>1</v>
      </c>
      <c r="P182" s="32" t="s">
        <v>1</v>
      </c>
      <c r="Q182" s="32" t="s">
        <v>1</v>
      </c>
      <c r="R182" s="32" t="s">
        <v>1</v>
      </c>
      <c r="S182" s="32" t="s">
        <v>1</v>
      </c>
      <c r="T182" s="32" t="s">
        <v>1</v>
      </c>
      <c r="U182" s="32" t="s">
        <v>1</v>
      </c>
      <c r="V182" s="32" t="s">
        <v>1</v>
      </c>
    </row>
    <row r="183" spans="1:22" ht="12" hidden="1" customHeight="1" x14ac:dyDescent="0.2">
      <c r="A183" s="32">
        <v>340</v>
      </c>
      <c r="B183" s="32" t="s">
        <v>2318</v>
      </c>
      <c r="C183" s="32" t="s">
        <v>2126</v>
      </c>
      <c r="D183" s="32" t="s">
        <v>2291</v>
      </c>
      <c r="E183" s="32" t="s">
        <v>1</v>
      </c>
      <c r="F183" s="32">
        <v>23</v>
      </c>
      <c r="G183" s="32">
        <v>4</v>
      </c>
      <c r="H183" s="32" t="s">
        <v>2396</v>
      </c>
      <c r="I183" s="32" t="s">
        <v>2397</v>
      </c>
      <c r="J183" s="32" t="s">
        <v>2398</v>
      </c>
      <c r="K183" s="32" t="s">
        <v>54</v>
      </c>
      <c r="L183" s="32" t="s">
        <v>2399</v>
      </c>
      <c r="M183" s="32" t="s">
        <v>1257</v>
      </c>
      <c r="N183" s="32" t="s">
        <v>1</v>
      </c>
      <c r="O183" s="32" t="s">
        <v>1</v>
      </c>
      <c r="P183" s="32" t="s">
        <v>1</v>
      </c>
      <c r="Q183" s="32" t="s">
        <v>1</v>
      </c>
      <c r="R183" s="32" t="s">
        <v>1</v>
      </c>
      <c r="S183" s="32" t="s">
        <v>1</v>
      </c>
      <c r="T183" s="32" t="s">
        <v>1</v>
      </c>
      <c r="U183" s="32" t="s">
        <v>1</v>
      </c>
      <c r="V183" s="32" t="s">
        <v>1</v>
      </c>
    </row>
    <row r="184" spans="1:22" ht="12" hidden="1" customHeight="1" x14ac:dyDescent="0.2">
      <c r="A184" s="32">
        <v>341</v>
      </c>
      <c r="B184" s="32" t="s">
        <v>1685</v>
      </c>
      <c r="C184" s="32" t="s">
        <v>2126</v>
      </c>
      <c r="D184" s="32" t="s">
        <v>2290</v>
      </c>
      <c r="E184" s="32" t="s">
        <v>1</v>
      </c>
      <c r="F184" s="32">
        <v>42</v>
      </c>
      <c r="G184" s="32">
        <v>7</v>
      </c>
      <c r="H184" s="32" t="s">
        <v>2401</v>
      </c>
      <c r="I184" s="32" t="s">
        <v>1546</v>
      </c>
      <c r="J184" s="32" t="s">
        <v>2402</v>
      </c>
      <c r="K184" s="32" t="s">
        <v>2403</v>
      </c>
      <c r="L184" s="32" t="s">
        <v>2404</v>
      </c>
      <c r="M184" s="32" t="s">
        <v>2405</v>
      </c>
      <c r="N184" s="32" t="s">
        <v>2406</v>
      </c>
      <c r="O184" s="32" t="s">
        <v>1</v>
      </c>
      <c r="P184" s="32" t="s">
        <v>1</v>
      </c>
      <c r="Q184" s="32" t="s">
        <v>1</v>
      </c>
      <c r="R184" s="32" t="s">
        <v>1</v>
      </c>
      <c r="S184" s="32" t="s">
        <v>1</v>
      </c>
      <c r="T184" s="32" t="s">
        <v>1</v>
      </c>
      <c r="U184" s="32" t="s">
        <v>1</v>
      </c>
      <c r="V184" s="32" t="s">
        <v>1</v>
      </c>
    </row>
    <row r="185" spans="1:22" ht="12" hidden="1" customHeight="1" x14ac:dyDescent="0.2">
      <c r="A185" s="32">
        <v>342</v>
      </c>
      <c r="B185" s="32" t="s">
        <v>2272</v>
      </c>
      <c r="C185" s="32" t="s">
        <v>2126</v>
      </c>
      <c r="D185" s="32" t="s">
        <v>2313</v>
      </c>
      <c r="E185" s="32" t="s">
        <v>1</v>
      </c>
      <c r="F185" s="32">
        <v>11</v>
      </c>
      <c r="G185" s="32">
        <v>3</v>
      </c>
      <c r="H185" s="32" t="s">
        <v>2407</v>
      </c>
      <c r="I185" s="32" t="s">
        <v>2408</v>
      </c>
      <c r="J185" s="32" t="s">
        <v>2409</v>
      </c>
      <c r="K185" s="32" t="s">
        <v>1</v>
      </c>
      <c r="L185" s="32" t="s">
        <v>1</v>
      </c>
      <c r="M185" s="32" t="s">
        <v>1</v>
      </c>
      <c r="N185" s="32" t="s">
        <v>1</v>
      </c>
      <c r="O185" s="32" t="s">
        <v>1</v>
      </c>
      <c r="P185" s="32" t="s">
        <v>1</v>
      </c>
      <c r="Q185" s="32" t="s">
        <v>1</v>
      </c>
      <c r="R185" s="32" t="s">
        <v>1</v>
      </c>
      <c r="S185" s="32" t="s">
        <v>1</v>
      </c>
      <c r="T185" s="32" t="s">
        <v>1</v>
      </c>
      <c r="U185" s="32" t="s">
        <v>1</v>
      </c>
      <c r="V185" s="32" t="s">
        <v>1</v>
      </c>
    </row>
    <row r="186" spans="1:22" ht="12" hidden="1" customHeight="1" x14ac:dyDescent="0.2">
      <c r="A186" s="32">
        <v>343</v>
      </c>
      <c r="B186" s="32" t="s">
        <v>2694</v>
      </c>
      <c r="C186" s="32" t="s">
        <v>2126</v>
      </c>
      <c r="D186" s="32" t="s">
        <v>1187</v>
      </c>
      <c r="E186" s="32" t="s">
        <v>1</v>
      </c>
      <c r="F186" s="32">
        <v>25</v>
      </c>
      <c r="G186" s="32">
        <v>6</v>
      </c>
      <c r="H186" s="32" t="s">
        <v>2410</v>
      </c>
      <c r="I186" s="32" t="s">
        <v>2411</v>
      </c>
      <c r="J186" s="32" t="s">
        <v>2412</v>
      </c>
      <c r="K186" s="32" t="s">
        <v>2413</v>
      </c>
      <c r="L186" s="32" t="s">
        <v>2414</v>
      </c>
      <c r="M186" s="32" t="s">
        <v>2415</v>
      </c>
      <c r="N186" s="32" t="s">
        <v>1</v>
      </c>
      <c r="O186" s="32" t="s">
        <v>1</v>
      </c>
      <c r="P186" s="32" t="s">
        <v>1</v>
      </c>
      <c r="Q186" s="32" t="s">
        <v>1</v>
      </c>
      <c r="R186" s="32" t="s">
        <v>1</v>
      </c>
      <c r="S186" s="32" t="s">
        <v>1</v>
      </c>
      <c r="T186" s="32" t="s">
        <v>1</v>
      </c>
      <c r="U186" s="32" t="s">
        <v>1</v>
      </c>
      <c r="V186" s="32" t="s">
        <v>1</v>
      </c>
    </row>
    <row r="187" spans="1:22" ht="12" hidden="1" customHeight="1" x14ac:dyDescent="0.2">
      <c r="A187" s="32">
        <v>344</v>
      </c>
      <c r="B187" s="32" t="s">
        <v>2324</v>
      </c>
      <c r="C187" s="32" t="s">
        <v>2126</v>
      </c>
      <c r="D187" s="32" t="s">
        <v>2341</v>
      </c>
      <c r="E187" s="32" t="s">
        <v>1</v>
      </c>
      <c r="F187" s="32">
        <v>19</v>
      </c>
      <c r="G187" s="32">
        <v>5</v>
      </c>
      <c r="H187" s="32" t="s">
        <v>2416</v>
      </c>
      <c r="I187" s="32" t="s">
        <v>2417</v>
      </c>
      <c r="J187" s="32" t="s">
        <v>2418</v>
      </c>
      <c r="K187" s="32" t="s">
        <v>2419</v>
      </c>
      <c r="L187" s="32" t="s">
        <v>2420</v>
      </c>
      <c r="M187" s="32" t="s">
        <v>1</v>
      </c>
      <c r="N187" s="32" t="s">
        <v>1</v>
      </c>
      <c r="O187" s="32" t="s">
        <v>1</v>
      </c>
      <c r="P187" s="32" t="s">
        <v>1</v>
      </c>
      <c r="Q187" s="32" t="s">
        <v>1</v>
      </c>
      <c r="R187" s="32" t="s">
        <v>1</v>
      </c>
      <c r="S187" s="32" t="s">
        <v>1</v>
      </c>
      <c r="T187" s="32" t="s">
        <v>1</v>
      </c>
      <c r="U187" s="32" t="s">
        <v>1</v>
      </c>
      <c r="V187" s="32" t="s">
        <v>1</v>
      </c>
    </row>
    <row r="188" spans="1:22" ht="12" hidden="1" customHeight="1" x14ac:dyDescent="0.2">
      <c r="A188" s="32">
        <v>345</v>
      </c>
      <c r="B188" s="32" t="s">
        <v>2275</v>
      </c>
      <c r="C188" s="32" t="s">
        <v>2126</v>
      </c>
      <c r="D188" s="32" t="s">
        <v>2327</v>
      </c>
      <c r="E188" s="32" t="s">
        <v>1</v>
      </c>
      <c r="F188" s="32">
        <v>21</v>
      </c>
      <c r="G188" s="32">
        <v>5</v>
      </c>
      <c r="H188" s="32" t="s">
        <v>2421</v>
      </c>
      <c r="I188" s="32" t="s">
        <v>2422</v>
      </c>
      <c r="J188" s="32" t="s">
        <v>2423</v>
      </c>
      <c r="K188" s="32" t="s">
        <v>2663</v>
      </c>
      <c r="L188" s="32" t="s">
        <v>2424</v>
      </c>
      <c r="M188" s="32" t="s">
        <v>1</v>
      </c>
      <c r="N188" s="32" t="s">
        <v>1</v>
      </c>
      <c r="O188" s="32" t="s">
        <v>1</v>
      </c>
      <c r="P188" s="32" t="s">
        <v>1</v>
      </c>
      <c r="Q188" s="32" t="s">
        <v>1</v>
      </c>
      <c r="R188" s="32" t="s">
        <v>1</v>
      </c>
      <c r="S188" s="32" t="s">
        <v>1</v>
      </c>
      <c r="T188" s="32" t="s">
        <v>1</v>
      </c>
      <c r="U188" s="32" t="s">
        <v>1</v>
      </c>
      <c r="V188" s="32" t="s">
        <v>1</v>
      </c>
    </row>
    <row r="189" spans="1:22" ht="12" hidden="1" customHeight="1" x14ac:dyDescent="0.2">
      <c r="A189" s="32">
        <v>346</v>
      </c>
      <c r="B189" s="32" t="s">
        <v>2276</v>
      </c>
      <c r="C189" s="32" t="s">
        <v>2126</v>
      </c>
      <c r="D189" s="32" t="s">
        <v>2328</v>
      </c>
      <c r="E189" s="32" t="s">
        <v>1</v>
      </c>
      <c r="F189" s="32">
        <v>20</v>
      </c>
      <c r="G189" s="32">
        <v>5</v>
      </c>
      <c r="H189" s="32" t="s">
        <v>2426</v>
      </c>
      <c r="I189" s="32" t="s">
        <v>2427</v>
      </c>
      <c r="J189" s="32" t="s">
        <v>2428</v>
      </c>
      <c r="K189" s="32" t="s">
        <v>2429</v>
      </c>
      <c r="L189" s="32" t="s">
        <v>2430</v>
      </c>
      <c r="M189" s="32" t="s">
        <v>1</v>
      </c>
      <c r="N189" s="32" t="s">
        <v>1</v>
      </c>
      <c r="O189" s="32" t="s">
        <v>1</v>
      </c>
      <c r="P189" s="32" t="s">
        <v>1</v>
      </c>
      <c r="Q189" s="32" t="s">
        <v>1</v>
      </c>
      <c r="R189" s="32" t="s">
        <v>1</v>
      </c>
      <c r="S189" s="32" t="s">
        <v>1</v>
      </c>
      <c r="T189" s="32" t="s">
        <v>1</v>
      </c>
      <c r="U189" s="32" t="s">
        <v>1</v>
      </c>
      <c r="V189" s="32" t="s">
        <v>1</v>
      </c>
    </row>
    <row r="190" spans="1:22" ht="12" hidden="1" customHeight="1" x14ac:dyDescent="0.2">
      <c r="A190" s="32">
        <v>347</v>
      </c>
      <c r="B190" s="32" t="s">
        <v>743</v>
      </c>
      <c r="C190" s="32" t="s">
        <v>2126</v>
      </c>
      <c r="D190" s="32" t="s">
        <v>2400</v>
      </c>
      <c r="E190" s="32" t="s">
        <v>1</v>
      </c>
      <c r="F190" s="32">
        <v>68</v>
      </c>
      <c r="G190" s="32">
        <v>10</v>
      </c>
      <c r="H190" s="32" t="s">
        <v>2431</v>
      </c>
      <c r="I190" s="32" t="s">
        <v>2432</v>
      </c>
      <c r="J190" s="32" t="s">
        <v>2433</v>
      </c>
      <c r="K190" s="32" t="s">
        <v>2434</v>
      </c>
      <c r="L190" s="32" t="s">
        <v>2435</v>
      </c>
      <c r="M190" s="32" t="s">
        <v>2436</v>
      </c>
      <c r="N190" s="32" t="s">
        <v>2437</v>
      </c>
      <c r="O190" s="32" t="s">
        <v>2438</v>
      </c>
      <c r="P190" s="32" t="s">
        <v>2439</v>
      </c>
      <c r="Q190" s="32" t="s">
        <v>1</v>
      </c>
      <c r="R190" s="32" t="s">
        <v>1</v>
      </c>
      <c r="S190" s="32" t="s">
        <v>1</v>
      </c>
      <c r="T190" s="32" t="s">
        <v>1</v>
      </c>
      <c r="U190" s="32" t="s">
        <v>1</v>
      </c>
      <c r="V190" s="32" t="s">
        <v>1</v>
      </c>
    </row>
    <row r="191" spans="1:22" ht="12" hidden="1" customHeight="1" x14ac:dyDescent="0.2">
      <c r="A191" s="32">
        <v>348</v>
      </c>
      <c r="B191" s="32" t="s">
        <v>1738</v>
      </c>
      <c r="C191" s="32" t="s">
        <v>2126</v>
      </c>
      <c r="D191" s="32" t="s">
        <v>1171</v>
      </c>
      <c r="E191" s="32" t="s">
        <v>1</v>
      </c>
      <c r="F191" s="32">
        <v>20</v>
      </c>
      <c r="G191" s="32">
        <v>5</v>
      </c>
      <c r="H191" s="32" t="s">
        <v>2440</v>
      </c>
      <c r="I191" s="32" t="s">
        <v>2441</v>
      </c>
      <c r="J191" s="32" t="s">
        <v>2442</v>
      </c>
      <c r="K191" s="32" t="s">
        <v>2443</v>
      </c>
      <c r="L191" s="32" t="s">
        <v>83</v>
      </c>
      <c r="M191" s="32"/>
      <c r="N191" s="32" t="s">
        <v>1</v>
      </c>
      <c r="O191" s="32" t="s">
        <v>1</v>
      </c>
      <c r="P191" s="32" t="s">
        <v>1</v>
      </c>
      <c r="Q191" s="32" t="s">
        <v>1</v>
      </c>
      <c r="R191" s="32" t="s">
        <v>1</v>
      </c>
      <c r="S191" s="32" t="s">
        <v>1</v>
      </c>
      <c r="T191" s="32" t="s">
        <v>1</v>
      </c>
      <c r="U191" s="32" t="s">
        <v>1</v>
      </c>
      <c r="V191" s="32" t="s">
        <v>1</v>
      </c>
    </row>
    <row r="192" spans="1:22" ht="12" hidden="1" customHeight="1" x14ac:dyDescent="0.2">
      <c r="A192" s="32">
        <v>349</v>
      </c>
      <c r="B192" s="32" t="s">
        <v>2325</v>
      </c>
      <c r="C192" s="32" t="s">
        <v>2126</v>
      </c>
      <c r="D192" s="32" t="s">
        <v>2293</v>
      </c>
      <c r="E192" s="32" t="s">
        <v>1</v>
      </c>
      <c r="F192" s="32">
        <v>52</v>
      </c>
      <c r="G192" s="32">
        <v>11</v>
      </c>
      <c r="H192" s="32" t="s">
        <v>2444</v>
      </c>
      <c r="I192" s="32" t="s">
        <v>2445</v>
      </c>
      <c r="J192" s="32" t="s">
        <v>2446</v>
      </c>
      <c r="K192" s="32" t="s">
        <v>2447</v>
      </c>
      <c r="L192" s="32" t="s">
        <v>2448</v>
      </c>
      <c r="M192" s="32" t="s">
        <v>2449</v>
      </c>
      <c r="N192" s="32" t="s">
        <v>2450</v>
      </c>
      <c r="O192" s="32" t="s">
        <v>2451</v>
      </c>
      <c r="P192" s="32" t="s">
        <v>2452</v>
      </c>
      <c r="Q192" s="32" t="s">
        <v>2453</v>
      </c>
      <c r="R192" s="32" t="s">
        <v>1257</v>
      </c>
      <c r="S192" s="32" t="s">
        <v>1</v>
      </c>
      <c r="T192" s="32" t="s">
        <v>1</v>
      </c>
      <c r="U192" s="32" t="s">
        <v>1</v>
      </c>
      <c r="V192" s="32" t="s">
        <v>1</v>
      </c>
    </row>
    <row r="193" spans="1:22" ht="12" hidden="1" customHeight="1" x14ac:dyDescent="0.2">
      <c r="A193" s="32">
        <v>350</v>
      </c>
      <c r="B193" s="32" t="s">
        <v>1689</v>
      </c>
      <c r="C193" s="32" t="s">
        <v>2126</v>
      </c>
      <c r="D193" s="32" t="s">
        <v>2294</v>
      </c>
      <c r="E193" s="32" t="s">
        <v>1</v>
      </c>
      <c r="F193" s="32">
        <v>32</v>
      </c>
      <c r="G193" s="32">
        <v>7</v>
      </c>
      <c r="H193" s="32" t="s">
        <v>2454</v>
      </c>
      <c r="I193" s="32" t="s">
        <v>2425</v>
      </c>
      <c r="J193" s="32" t="s">
        <v>867</v>
      </c>
      <c r="K193" s="32" t="s">
        <v>2664</v>
      </c>
      <c r="L193" s="32" t="s">
        <v>2665</v>
      </c>
      <c r="M193" s="32" t="s">
        <v>2666</v>
      </c>
      <c r="N193" s="32" t="s">
        <v>2667</v>
      </c>
      <c r="O193" s="32" t="s">
        <v>1</v>
      </c>
      <c r="P193" s="32" t="s">
        <v>1</v>
      </c>
      <c r="Q193" s="32" t="s">
        <v>1</v>
      </c>
      <c r="R193" s="32" t="s">
        <v>1</v>
      </c>
      <c r="S193" s="32" t="s">
        <v>1</v>
      </c>
      <c r="T193" s="32" t="s">
        <v>1</v>
      </c>
      <c r="U193" s="32" t="s">
        <v>1</v>
      </c>
      <c r="V193" s="32" t="s">
        <v>1</v>
      </c>
    </row>
    <row r="194" spans="1:22" ht="12" hidden="1" customHeight="1" x14ac:dyDescent="0.2">
      <c r="A194" s="32">
        <v>351</v>
      </c>
      <c r="B194" s="32" t="s">
        <v>2331</v>
      </c>
      <c r="C194" s="32" t="s">
        <v>2126</v>
      </c>
      <c r="D194" s="32" t="s">
        <v>2332</v>
      </c>
      <c r="E194" s="32" t="s">
        <v>1</v>
      </c>
      <c r="F194" s="32">
        <v>78</v>
      </c>
      <c r="G194" s="32">
        <v>8</v>
      </c>
      <c r="H194" s="32" t="s">
        <v>2724</v>
      </c>
      <c r="I194" s="102" t="s">
        <v>2731</v>
      </c>
      <c r="J194" s="32" t="s">
        <v>2725</v>
      </c>
      <c r="K194" s="32" t="s">
        <v>2726</v>
      </c>
      <c r="L194" s="32" t="s">
        <v>2727</v>
      </c>
      <c r="M194" s="32" t="s">
        <v>2728</v>
      </c>
      <c r="N194" s="32" t="s">
        <v>2729</v>
      </c>
      <c r="O194" s="32" t="s">
        <v>2730</v>
      </c>
      <c r="P194" s="32" t="s">
        <v>1</v>
      </c>
      <c r="Q194" s="32" t="s">
        <v>1</v>
      </c>
      <c r="R194" s="32" t="s">
        <v>1</v>
      </c>
      <c r="S194" s="32" t="s">
        <v>1</v>
      </c>
      <c r="T194" s="32" t="s">
        <v>1</v>
      </c>
      <c r="U194" s="32" t="s">
        <v>1</v>
      </c>
      <c r="V194" s="32" t="s">
        <v>1</v>
      </c>
    </row>
    <row r="195" spans="1:22" ht="12" hidden="1" customHeight="1" x14ac:dyDescent="0.2">
      <c r="A195" s="32">
        <v>352</v>
      </c>
      <c r="B195" s="32" t="s">
        <v>1630</v>
      </c>
      <c r="C195" s="32" t="s">
        <v>2126</v>
      </c>
      <c r="D195" s="32" t="s">
        <v>2295</v>
      </c>
      <c r="E195" s="32" t="s">
        <v>1</v>
      </c>
      <c r="F195" s="32">
        <v>47</v>
      </c>
      <c r="G195" s="32">
        <v>11</v>
      </c>
      <c r="H195" s="2" t="s">
        <v>2691</v>
      </c>
      <c r="I195" s="2" t="s">
        <v>2692</v>
      </c>
      <c r="J195" s="32" t="s">
        <v>729</v>
      </c>
      <c r="K195" s="32" t="s">
        <v>2455</v>
      </c>
      <c r="L195" s="32" t="s">
        <v>726</v>
      </c>
      <c r="M195" s="32" t="s">
        <v>1260</v>
      </c>
      <c r="N195" s="32" t="s">
        <v>2457</v>
      </c>
      <c r="O195" s="32" t="s">
        <v>863</v>
      </c>
      <c r="P195" s="32" t="s">
        <v>2456</v>
      </c>
      <c r="Q195" s="32" t="s">
        <v>728</v>
      </c>
      <c r="R195" s="32" t="s">
        <v>862</v>
      </c>
      <c r="S195" s="32" t="s">
        <v>1257</v>
      </c>
      <c r="T195" s="32" t="s">
        <v>1</v>
      </c>
      <c r="U195" s="32" t="s">
        <v>1</v>
      </c>
      <c r="V195" s="32" t="s">
        <v>1</v>
      </c>
    </row>
    <row r="196" spans="1:22" ht="12" hidden="1" customHeight="1" x14ac:dyDescent="0.2">
      <c r="A196" s="32">
        <v>353</v>
      </c>
      <c r="B196" s="32" t="s">
        <v>2321</v>
      </c>
      <c r="C196" s="32" t="s">
        <v>2126</v>
      </c>
      <c r="D196" s="32" t="s">
        <v>2292</v>
      </c>
      <c r="E196" s="32" t="s">
        <v>1</v>
      </c>
      <c r="F196" s="32">
        <v>35</v>
      </c>
      <c r="G196" s="32">
        <v>8</v>
      </c>
      <c r="H196" s="32" t="s">
        <v>2458</v>
      </c>
      <c r="I196" s="32" t="s">
        <v>2459</v>
      </c>
      <c r="J196" s="32"/>
      <c r="K196" s="32" t="s">
        <v>2460</v>
      </c>
      <c r="L196" s="32" t="s">
        <v>2461</v>
      </c>
      <c r="M196" s="32" t="s">
        <v>2462</v>
      </c>
      <c r="N196" s="32" t="s">
        <v>2463</v>
      </c>
      <c r="O196" s="32" t="s">
        <v>2464</v>
      </c>
      <c r="P196" s="32" t="s">
        <v>1</v>
      </c>
      <c r="Q196" s="32" t="s">
        <v>1</v>
      </c>
      <c r="R196" s="32" t="s">
        <v>1</v>
      </c>
      <c r="S196" s="32" t="s">
        <v>1</v>
      </c>
      <c r="T196" s="32" t="s">
        <v>1</v>
      </c>
      <c r="U196" s="32" t="s">
        <v>1</v>
      </c>
      <c r="V196" s="32" t="s">
        <v>1</v>
      </c>
    </row>
    <row r="197" spans="1:22" ht="12" hidden="1" customHeight="1" x14ac:dyDescent="0.2">
      <c r="A197" s="32">
        <v>354</v>
      </c>
      <c r="B197" s="32" t="s">
        <v>1699</v>
      </c>
      <c r="C197" s="32" t="s">
        <v>2126</v>
      </c>
      <c r="D197" s="32" t="s">
        <v>1139</v>
      </c>
      <c r="E197" s="32" t="s">
        <v>1</v>
      </c>
      <c r="F197" s="32">
        <v>27</v>
      </c>
      <c r="G197" s="32">
        <v>7</v>
      </c>
      <c r="H197" s="32" t="s">
        <v>2465</v>
      </c>
      <c r="I197" s="32" t="s">
        <v>2466</v>
      </c>
      <c r="J197" s="32" t="s">
        <v>2467</v>
      </c>
      <c r="K197" s="32"/>
      <c r="L197" s="32" t="s">
        <v>2468</v>
      </c>
      <c r="M197" s="32" t="s">
        <v>2469</v>
      </c>
      <c r="N197" s="32" t="s">
        <v>2470</v>
      </c>
      <c r="O197" s="32" t="s">
        <v>1257</v>
      </c>
      <c r="P197" s="32" t="s">
        <v>1</v>
      </c>
      <c r="Q197" s="32" t="s">
        <v>1</v>
      </c>
      <c r="R197" s="32" t="s">
        <v>1</v>
      </c>
      <c r="S197" s="32" t="s">
        <v>1</v>
      </c>
      <c r="T197" s="32" t="s">
        <v>1</v>
      </c>
      <c r="U197" s="32" t="s">
        <v>1</v>
      </c>
      <c r="V197" s="32" t="s">
        <v>1</v>
      </c>
    </row>
    <row r="198" spans="1:22" ht="12" hidden="1" customHeight="1" x14ac:dyDescent="0.2">
      <c r="A198" s="32">
        <v>355</v>
      </c>
      <c r="B198" s="32" t="s">
        <v>1760</v>
      </c>
      <c r="C198" s="32" t="s">
        <v>2126</v>
      </c>
      <c r="D198" s="32" t="s">
        <v>1132</v>
      </c>
      <c r="E198" s="32" t="s">
        <v>1</v>
      </c>
      <c r="F198" s="32">
        <v>22</v>
      </c>
      <c r="G198" s="32">
        <v>5</v>
      </c>
      <c r="H198" s="32" t="s">
        <v>2471</v>
      </c>
      <c r="I198" s="32" t="s">
        <v>2472</v>
      </c>
      <c r="J198" s="32" t="s">
        <v>2473</v>
      </c>
      <c r="K198" s="32" t="s">
        <v>2474</v>
      </c>
      <c r="L198" s="32" t="s">
        <v>2475</v>
      </c>
      <c r="N198" s="32" t="s">
        <v>1</v>
      </c>
      <c r="O198" s="32" t="s">
        <v>1</v>
      </c>
      <c r="P198" s="32" t="s">
        <v>1</v>
      </c>
      <c r="Q198" s="32" t="s">
        <v>1</v>
      </c>
      <c r="R198" s="32" t="s">
        <v>1</v>
      </c>
      <c r="S198" s="32" t="s">
        <v>1</v>
      </c>
      <c r="T198" s="32" t="s">
        <v>1</v>
      </c>
      <c r="U198" s="32" t="s">
        <v>1</v>
      </c>
      <c r="V198" s="32" t="s">
        <v>1</v>
      </c>
    </row>
    <row r="199" spans="1:22" ht="12" hidden="1" customHeight="1" x14ac:dyDescent="0.2">
      <c r="A199" s="32">
        <v>356</v>
      </c>
      <c r="B199" s="32" t="s">
        <v>1648</v>
      </c>
      <c r="C199" s="32" t="s">
        <v>2126</v>
      </c>
      <c r="D199" s="32" t="s">
        <v>1125</v>
      </c>
      <c r="E199" s="32" t="s">
        <v>1</v>
      </c>
      <c r="F199" s="32">
        <v>28</v>
      </c>
      <c r="G199" s="32">
        <v>8</v>
      </c>
      <c r="H199" s="32" t="s">
        <v>2476</v>
      </c>
      <c r="I199" s="32" t="s">
        <v>2477</v>
      </c>
      <c r="J199" s="32" t="s">
        <v>2478</v>
      </c>
      <c r="K199" s="32" t="s">
        <v>2479</v>
      </c>
      <c r="L199" s="32" t="s">
        <v>2480</v>
      </c>
      <c r="M199" s="32" t="s">
        <v>2481</v>
      </c>
      <c r="N199" s="32" t="s">
        <v>2482</v>
      </c>
      <c r="O199" s="32" t="s">
        <v>2483</v>
      </c>
      <c r="P199" s="32" t="s">
        <v>1</v>
      </c>
      <c r="Q199" s="32" t="s">
        <v>1</v>
      </c>
      <c r="R199" s="32" t="s">
        <v>1</v>
      </c>
      <c r="S199" s="32" t="s">
        <v>1</v>
      </c>
      <c r="T199" s="32" t="s">
        <v>1</v>
      </c>
      <c r="U199" s="32" t="s">
        <v>1</v>
      </c>
      <c r="V199" s="32" t="s">
        <v>1</v>
      </c>
    </row>
    <row r="200" spans="1:22" ht="12" hidden="1" customHeight="1" x14ac:dyDescent="0.2">
      <c r="A200" s="32">
        <v>357</v>
      </c>
      <c r="B200" s="32" t="s">
        <v>2330</v>
      </c>
      <c r="C200" s="32" t="s">
        <v>2126</v>
      </c>
      <c r="D200" s="32" t="s">
        <v>2329</v>
      </c>
      <c r="E200" s="32" t="s">
        <v>1</v>
      </c>
      <c r="F200" s="32">
        <v>24</v>
      </c>
      <c r="G200" s="32">
        <v>6</v>
      </c>
      <c r="H200" s="2" t="s">
        <v>2614</v>
      </c>
      <c r="I200" s="2" t="s">
        <v>2684</v>
      </c>
      <c r="J200" s="2" t="s">
        <v>2685</v>
      </c>
      <c r="K200" s="2" t="s">
        <v>2686</v>
      </c>
      <c r="L200" s="2" t="s">
        <v>2687</v>
      </c>
      <c r="M200" s="2" t="s">
        <v>2688</v>
      </c>
      <c r="N200" s="32" t="s">
        <v>1</v>
      </c>
      <c r="O200" s="32" t="s">
        <v>1</v>
      </c>
      <c r="P200" s="32" t="s">
        <v>1</v>
      </c>
      <c r="Q200" s="32" t="s">
        <v>1</v>
      </c>
      <c r="R200" s="32" t="s">
        <v>1</v>
      </c>
      <c r="S200" s="32" t="s">
        <v>1</v>
      </c>
      <c r="T200" s="32" t="s">
        <v>1</v>
      </c>
      <c r="U200" s="32" t="s">
        <v>1</v>
      </c>
      <c r="V200" s="32" t="s">
        <v>1</v>
      </c>
    </row>
    <row r="201" spans="1:22" ht="12" hidden="1" customHeight="1" x14ac:dyDescent="0.2">
      <c r="A201" s="32">
        <v>358</v>
      </c>
      <c r="B201" s="32" t="s">
        <v>2315</v>
      </c>
      <c r="C201" s="32" t="s">
        <v>2126</v>
      </c>
      <c r="D201" s="32" t="s">
        <v>726</v>
      </c>
      <c r="E201" s="32" t="s">
        <v>1</v>
      </c>
      <c r="F201" s="32">
        <v>20</v>
      </c>
      <c r="G201" s="32">
        <v>6</v>
      </c>
      <c r="H201" s="32" t="s">
        <v>1347</v>
      </c>
      <c r="I201" s="32" t="s">
        <v>2484</v>
      </c>
      <c r="J201" s="32" t="s">
        <v>2639</v>
      </c>
      <c r="K201" s="32" t="s">
        <v>2485</v>
      </c>
      <c r="L201" s="32" t="s">
        <v>2486</v>
      </c>
      <c r="M201" s="2" t="s">
        <v>2688</v>
      </c>
      <c r="N201" s="32" t="s">
        <v>1</v>
      </c>
      <c r="O201" s="32" t="s">
        <v>1</v>
      </c>
      <c r="P201" s="32" t="s">
        <v>1</v>
      </c>
      <c r="Q201" s="32" t="s">
        <v>1</v>
      </c>
      <c r="R201" s="32" t="s">
        <v>1</v>
      </c>
      <c r="S201" s="32" t="s">
        <v>1</v>
      </c>
      <c r="T201" s="32" t="s">
        <v>1</v>
      </c>
      <c r="U201" s="32" t="s">
        <v>1</v>
      </c>
      <c r="V201" s="32" t="s">
        <v>1</v>
      </c>
    </row>
    <row r="202" spans="1:22" ht="12" hidden="1" customHeight="1" x14ac:dyDescent="0.2">
      <c r="A202" s="32">
        <v>359</v>
      </c>
      <c r="B202" s="32" t="s">
        <v>1672</v>
      </c>
      <c r="C202" s="32" t="s">
        <v>2126</v>
      </c>
      <c r="D202" s="32" t="s">
        <v>1114</v>
      </c>
      <c r="E202" s="32" t="s">
        <v>1</v>
      </c>
      <c r="F202" s="32">
        <v>19</v>
      </c>
      <c r="G202" s="32">
        <v>4</v>
      </c>
      <c r="H202" s="2" t="s">
        <v>2689</v>
      </c>
      <c r="I202" s="2" t="s">
        <v>1259</v>
      </c>
      <c r="J202" s="2" t="s">
        <v>2690</v>
      </c>
      <c r="K202" s="2" t="s">
        <v>1257</v>
      </c>
      <c r="L202" s="32" t="s">
        <v>1</v>
      </c>
      <c r="M202" s="32" t="s">
        <v>1</v>
      </c>
      <c r="N202" s="32" t="s">
        <v>1</v>
      </c>
      <c r="O202" s="32" t="s">
        <v>1</v>
      </c>
      <c r="P202" s="32" t="s">
        <v>1</v>
      </c>
      <c r="Q202" s="32" t="s">
        <v>1</v>
      </c>
      <c r="R202" s="32" t="s">
        <v>1</v>
      </c>
      <c r="S202" s="32" t="s">
        <v>1</v>
      </c>
      <c r="T202" s="32" t="s">
        <v>1</v>
      </c>
      <c r="U202" s="32" t="s">
        <v>1</v>
      </c>
      <c r="V202" s="32" t="s">
        <v>1</v>
      </c>
    </row>
    <row r="203" spans="1:22" ht="12" hidden="1" customHeight="1" x14ac:dyDescent="0.2">
      <c r="A203" s="32">
        <v>360</v>
      </c>
      <c r="B203" s="32" t="s">
        <v>755</v>
      </c>
      <c r="C203" s="32" t="s">
        <v>2126</v>
      </c>
      <c r="D203" s="32" t="s">
        <v>1112</v>
      </c>
      <c r="E203" s="32" t="s">
        <v>1</v>
      </c>
      <c r="F203" s="32">
        <v>21</v>
      </c>
      <c r="G203" s="32">
        <v>13</v>
      </c>
      <c r="H203" s="2" t="s">
        <v>2672</v>
      </c>
      <c r="I203" s="2" t="s">
        <v>2673</v>
      </c>
      <c r="J203" s="2" t="s">
        <v>2674</v>
      </c>
      <c r="K203" s="2" t="s">
        <v>2675</v>
      </c>
      <c r="L203" s="2" t="s">
        <v>2676</v>
      </c>
      <c r="M203" s="2" t="s">
        <v>2677</v>
      </c>
      <c r="N203" s="2" t="s">
        <v>2678</v>
      </c>
      <c r="O203" s="2" t="s">
        <v>2679</v>
      </c>
      <c r="P203" s="2" t="s">
        <v>2680</v>
      </c>
      <c r="Q203" s="2" t="s">
        <v>2681</v>
      </c>
      <c r="R203" s="2" t="s">
        <v>2682</v>
      </c>
      <c r="S203" s="2" t="s">
        <v>2683</v>
      </c>
      <c r="T203" s="32" t="s">
        <v>1</v>
      </c>
      <c r="U203" s="32" t="s">
        <v>1</v>
      </c>
      <c r="V203" s="32" t="s">
        <v>1</v>
      </c>
    </row>
    <row r="204" spans="1:22" ht="12" customHeight="1" x14ac:dyDescent="0.2">
      <c r="A204" s="32">
        <v>131</v>
      </c>
      <c r="B204" s="32" t="s">
        <v>1699</v>
      </c>
      <c r="C204" s="32" t="s">
        <v>2750</v>
      </c>
      <c r="D204" s="32" t="s">
        <v>162</v>
      </c>
      <c r="E204" s="32" t="s">
        <v>1</v>
      </c>
      <c r="F204" s="32">
        <v>7</v>
      </c>
      <c r="G204" s="32">
        <v>1</v>
      </c>
      <c r="H204" s="32" t="s">
        <v>1317</v>
      </c>
      <c r="I204" s="32" t="s">
        <v>1</v>
      </c>
      <c r="J204" s="32" t="s">
        <v>1</v>
      </c>
      <c r="K204" s="32" t="s">
        <v>1</v>
      </c>
      <c r="L204" s="32" t="s">
        <v>1</v>
      </c>
      <c r="M204" s="32" t="s">
        <v>1</v>
      </c>
      <c r="N204" s="32" t="s">
        <v>1</v>
      </c>
      <c r="O204" s="32" t="s">
        <v>1</v>
      </c>
      <c r="P204" s="32" t="s">
        <v>1</v>
      </c>
      <c r="Q204" s="32" t="s">
        <v>1</v>
      </c>
      <c r="R204" s="32" t="s">
        <v>1</v>
      </c>
      <c r="S204" s="32" t="s">
        <v>1</v>
      </c>
      <c r="T204" s="32" t="s">
        <v>1</v>
      </c>
      <c r="U204" s="32" t="s">
        <v>1</v>
      </c>
      <c r="V204" s="32" t="s">
        <v>1</v>
      </c>
    </row>
    <row r="205" spans="1:22" ht="12" customHeight="1" x14ac:dyDescent="0.2">
      <c r="A205" s="32">
        <v>132</v>
      </c>
      <c r="B205" s="32" t="s">
        <v>2331</v>
      </c>
      <c r="C205" s="32" t="s">
        <v>2750</v>
      </c>
      <c r="D205" s="32" t="s">
        <v>1503</v>
      </c>
      <c r="E205" s="32" t="s">
        <v>1</v>
      </c>
      <c r="F205" s="32">
        <v>7</v>
      </c>
      <c r="G205" s="32">
        <v>3</v>
      </c>
      <c r="H205" s="32" t="s">
        <v>488</v>
      </c>
      <c r="I205" s="32" t="s">
        <v>487</v>
      </c>
      <c r="J205" s="32" t="s">
        <v>486</v>
      </c>
      <c r="K205" s="32" t="s">
        <v>1</v>
      </c>
      <c r="L205" s="32" t="s">
        <v>1</v>
      </c>
      <c r="M205" s="32" t="s">
        <v>1</v>
      </c>
      <c r="N205" s="32" t="s">
        <v>1</v>
      </c>
      <c r="O205" s="32" t="s">
        <v>1</v>
      </c>
      <c r="P205" s="32" t="s">
        <v>1</v>
      </c>
      <c r="Q205" s="32" t="s">
        <v>1</v>
      </c>
      <c r="R205" s="32" t="s">
        <v>1</v>
      </c>
      <c r="S205" s="32" t="s">
        <v>1</v>
      </c>
      <c r="T205" s="32" t="s">
        <v>1</v>
      </c>
      <c r="U205" s="32" t="s">
        <v>1</v>
      </c>
      <c r="V205" s="32" t="s">
        <v>1</v>
      </c>
    </row>
    <row r="206" spans="1:22" ht="12" customHeight="1" x14ac:dyDescent="0.2">
      <c r="A206" s="32">
        <v>133</v>
      </c>
      <c r="B206" s="32" t="s">
        <v>1694</v>
      </c>
      <c r="C206" s="32" t="s">
        <v>2750</v>
      </c>
      <c r="D206" s="32" t="s">
        <v>132</v>
      </c>
      <c r="E206" s="32" t="s">
        <v>1</v>
      </c>
      <c r="F206" s="32">
        <v>16</v>
      </c>
      <c r="G206" s="32">
        <v>4</v>
      </c>
      <c r="H206" s="32" t="s">
        <v>438</v>
      </c>
      <c r="I206" s="32" t="s">
        <v>437</v>
      </c>
      <c r="J206" s="32" t="s">
        <v>485</v>
      </c>
      <c r="K206" s="32" t="s">
        <v>484</v>
      </c>
      <c r="L206" s="32" t="s">
        <v>1</v>
      </c>
      <c r="M206" s="32" t="s">
        <v>1</v>
      </c>
      <c r="N206" s="32" t="s">
        <v>1</v>
      </c>
      <c r="O206" s="32" t="s">
        <v>1</v>
      </c>
      <c r="P206" s="32" t="s">
        <v>1</v>
      </c>
      <c r="Q206" s="32" t="s">
        <v>1</v>
      </c>
      <c r="R206" s="32" t="s">
        <v>1</v>
      </c>
      <c r="S206" s="32" t="s">
        <v>1</v>
      </c>
      <c r="T206" s="32" t="s">
        <v>1</v>
      </c>
      <c r="U206" s="32" t="s">
        <v>1</v>
      </c>
      <c r="V206" s="32" t="s">
        <v>1</v>
      </c>
    </row>
    <row r="207" spans="1:22" ht="12" customHeight="1" x14ac:dyDescent="0.2">
      <c r="A207" s="32">
        <v>134</v>
      </c>
      <c r="B207" s="32" t="s">
        <v>2344</v>
      </c>
      <c r="C207" s="32" t="s">
        <v>2750</v>
      </c>
      <c r="D207" s="32" t="s">
        <v>483</v>
      </c>
      <c r="E207" s="32" t="s">
        <v>1</v>
      </c>
      <c r="F207" s="32">
        <v>31</v>
      </c>
      <c r="G207" s="32">
        <v>7</v>
      </c>
      <c r="H207" s="32" t="s">
        <v>405</v>
      </c>
      <c r="I207" s="32" t="s">
        <v>482</v>
      </c>
      <c r="J207" s="32" t="s">
        <v>481</v>
      </c>
      <c r="K207" s="32" t="s">
        <v>480</v>
      </c>
      <c r="L207" s="32" t="s">
        <v>479</v>
      </c>
      <c r="M207" s="32" t="s">
        <v>478</v>
      </c>
      <c r="N207" s="32" t="s">
        <v>477</v>
      </c>
      <c r="O207" s="32" t="s">
        <v>1</v>
      </c>
      <c r="P207" s="32" t="s">
        <v>1</v>
      </c>
      <c r="Q207" s="32" t="s">
        <v>1</v>
      </c>
      <c r="R207" s="32" t="s">
        <v>1</v>
      </c>
      <c r="S207" s="32" t="s">
        <v>1</v>
      </c>
      <c r="T207" s="32" t="s">
        <v>1</v>
      </c>
      <c r="U207" s="32" t="s">
        <v>1</v>
      </c>
      <c r="V207" s="32" t="s">
        <v>1</v>
      </c>
    </row>
    <row r="208" spans="1:22" ht="12" customHeight="1" x14ac:dyDescent="0.2">
      <c r="A208" s="32">
        <v>135</v>
      </c>
      <c r="B208" s="32" t="s">
        <v>1604</v>
      </c>
      <c r="C208" s="32" t="s">
        <v>2750</v>
      </c>
      <c r="D208" s="32" t="s">
        <v>118</v>
      </c>
      <c r="E208" s="32" t="s">
        <v>1</v>
      </c>
      <c r="F208" s="32">
        <v>14</v>
      </c>
      <c r="G208" s="32">
        <v>5</v>
      </c>
      <c r="H208" s="32" t="s">
        <v>476</v>
      </c>
      <c r="I208" s="32" t="s">
        <v>475</v>
      </c>
      <c r="J208" s="32" t="s">
        <v>474</v>
      </c>
      <c r="K208" s="32" t="s">
        <v>381</v>
      </c>
      <c r="L208" s="32" t="s">
        <v>428</v>
      </c>
      <c r="M208" s="32" t="s">
        <v>1</v>
      </c>
      <c r="N208" s="32" t="s">
        <v>1</v>
      </c>
      <c r="O208" s="32" t="s">
        <v>1</v>
      </c>
      <c r="P208" s="32" t="s">
        <v>1</v>
      </c>
      <c r="Q208" s="32" t="s">
        <v>1</v>
      </c>
      <c r="R208" s="32" t="s">
        <v>1</v>
      </c>
      <c r="S208" s="32" t="s">
        <v>1</v>
      </c>
      <c r="T208" s="32" t="s">
        <v>1</v>
      </c>
      <c r="U208" s="32" t="s">
        <v>1</v>
      </c>
      <c r="V208" s="32" t="s">
        <v>1</v>
      </c>
    </row>
    <row r="209" spans="1:22" ht="12" customHeight="1" x14ac:dyDescent="0.2">
      <c r="A209" s="32">
        <v>136</v>
      </c>
      <c r="B209" s="32" t="s">
        <v>1685</v>
      </c>
      <c r="C209" s="32" t="s">
        <v>2750</v>
      </c>
      <c r="D209" s="32" t="s">
        <v>424</v>
      </c>
      <c r="E209" s="32" t="s">
        <v>1</v>
      </c>
      <c r="F209" s="32">
        <v>21</v>
      </c>
      <c r="G209" s="32">
        <v>6</v>
      </c>
      <c r="H209" s="32" t="s">
        <v>1546</v>
      </c>
      <c r="I209" s="32" t="s">
        <v>473</v>
      </c>
      <c r="J209" s="32" t="s">
        <v>472</v>
      </c>
      <c r="K209" s="32" t="s">
        <v>471</v>
      </c>
      <c r="L209" s="32" t="s">
        <v>470</v>
      </c>
      <c r="M209" s="32" t="s">
        <v>469</v>
      </c>
      <c r="N209" s="32" t="s">
        <v>1</v>
      </c>
      <c r="O209" s="32" t="s">
        <v>1</v>
      </c>
      <c r="P209" s="32" t="s">
        <v>1</v>
      </c>
      <c r="Q209" s="32" t="s">
        <v>1</v>
      </c>
      <c r="R209" s="32" t="s">
        <v>1</v>
      </c>
      <c r="S209" s="32" t="s">
        <v>1</v>
      </c>
      <c r="T209" s="32" t="s">
        <v>1</v>
      </c>
      <c r="U209" s="32" t="s">
        <v>1</v>
      </c>
      <c r="V209" s="32" t="s">
        <v>1</v>
      </c>
    </row>
    <row r="210" spans="1:22" ht="12" customHeight="1" x14ac:dyDescent="0.2">
      <c r="A210" s="32">
        <v>137</v>
      </c>
      <c r="B210" s="32" t="s">
        <v>1611</v>
      </c>
      <c r="C210" s="32" t="s">
        <v>2750</v>
      </c>
      <c r="D210" s="32" t="s">
        <v>105</v>
      </c>
      <c r="E210" s="32" t="s">
        <v>1</v>
      </c>
      <c r="F210" s="32">
        <v>27</v>
      </c>
      <c r="G210" s="32">
        <v>6</v>
      </c>
      <c r="H210" s="32" t="s">
        <v>1393</v>
      </c>
      <c r="I210" s="32" t="s">
        <v>102</v>
      </c>
      <c r="J210" s="32" t="s">
        <v>101</v>
      </c>
      <c r="K210" s="32" t="s">
        <v>468</v>
      </c>
      <c r="L210" s="32" t="s">
        <v>467</v>
      </c>
      <c r="M210" s="32" t="s">
        <v>419</v>
      </c>
      <c r="N210" s="32" t="s">
        <v>1</v>
      </c>
      <c r="O210" s="32" t="s">
        <v>1</v>
      </c>
      <c r="P210" s="32" t="s">
        <v>1</v>
      </c>
      <c r="Q210" s="32" t="s">
        <v>1</v>
      </c>
      <c r="R210" s="32" t="s">
        <v>1</v>
      </c>
      <c r="S210" s="32" t="s">
        <v>1</v>
      </c>
      <c r="T210" s="32" t="s">
        <v>1</v>
      </c>
      <c r="U210" s="32" t="s">
        <v>1</v>
      </c>
      <c r="V210" s="32" t="s">
        <v>1</v>
      </c>
    </row>
    <row r="211" spans="1:22" ht="12" customHeight="1" x14ac:dyDescent="0.2">
      <c r="A211" s="32">
        <v>138</v>
      </c>
      <c r="B211" s="32" t="s">
        <v>2330</v>
      </c>
      <c r="C211" s="32" t="s">
        <v>2750</v>
      </c>
      <c r="D211" s="32" t="s">
        <v>466</v>
      </c>
      <c r="E211" s="32" t="s">
        <v>1</v>
      </c>
      <c r="F211" s="32">
        <v>10</v>
      </c>
      <c r="G211" s="32">
        <v>3</v>
      </c>
      <c r="H211" s="32" t="s">
        <v>465</v>
      </c>
      <c r="I211" s="32" t="s">
        <v>464</v>
      </c>
      <c r="J211" s="32" t="s">
        <v>463</v>
      </c>
      <c r="K211" s="32" t="s">
        <v>1</v>
      </c>
      <c r="L211" s="32" t="s">
        <v>1</v>
      </c>
      <c r="M211" s="32" t="s">
        <v>1</v>
      </c>
      <c r="N211" s="32" t="s">
        <v>1</v>
      </c>
      <c r="O211" s="32" t="s">
        <v>1</v>
      </c>
      <c r="P211" s="32" t="s">
        <v>1</v>
      </c>
      <c r="Q211" s="32" t="s">
        <v>1</v>
      </c>
      <c r="R211" s="32" t="s">
        <v>1</v>
      </c>
      <c r="S211" s="32" t="s">
        <v>1</v>
      </c>
      <c r="T211" s="32" t="s">
        <v>1</v>
      </c>
      <c r="U211" s="32" t="s">
        <v>1</v>
      </c>
      <c r="V211" s="32" t="s">
        <v>1</v>
      </c>
    </row>
    <row r="212" spans="1:22" ht="12" customHeight="1" x14ac:dyDescent="0.2">
      <c r="A212" s="32">
        <v>139</v>
      </c>
      <c r="B212" s="32" t="s">
        <v>2273</v>
      </c>
      <c r="C212" s="32" t="s">
        <v>2750</v>
      </c>
      <c r="D212" s="32" t="s">
        <v>462</v>
      </c>
      <c r="E212" s="32" t="s">
        <v>1</v>
      </c>
      <c r="F212" s="32">
        <v>16</v>
      </c>
      <c r="G212" s="32">
        <v>4</v>
      </c>
      <c r="H212" s="32" t="s">
        <v>461</v>
      </c>
      <c r="I212" s="32" t="s">
        <v>460</v>
      </c>
      <c r="J212" s="32" t="s">
        <v>459</v>
      </c>
      <c r="K212" s="32" t="s">
        <v>458</v>
      </c>
      <c r="L212" s="32" t="s">
        <v>1</v>
      </c>
      <c r="M212" s="32" t="s">
        <v>1</v>
      </c>
      <c r="N212" s="32" t="s">
        <v>1</v>
      </c>
      <c r="O212" s="32" t="s">
        <v>1</v>
      </c>
      <c r="P212" s="32" t="s">
        <v>1</v>
      </c>
      <c r="Q212" s="32" t="s">
        <v>1</v>
      </c>
      <c r="R212" s="32" t="s">
        <v>1</v>
      </c>
      <c r="S212" s="32" t="s">
        <v>1</v>
      </c>
      <c r="T212" s="32" t="s">
        <v>1</v>
      </c>
      <c r="U212" s="32" t="s">
        <v>1</v>
      </c>
      <c r="V212" s="32" t="s">
        <v>1</v>
      </c>
    </row>
    <row r="213" spans="1:22" ht="12" customHeight="1" x14ac:dyDescent="0.2">
      <c r="A213" s="32">
        <v>140</v>
      </c>
      <c r="B213" s="32" t="s">
        <v>2323</v>
      </c>
      <c r="C213" s="32" t="s">
        <v>2750</v>
      </c>
      <c r="D213" s="32" t="s">
        <v>1381</v>
      </c>
      <c r="E213" s="32" t="s">
        <v>1</v>
      </c>
      <c r="F213" s="32">
        <v>17</v>
      </c>
      <c r="G213" s="32">
        <v>3</v>
      </c>
      <c r="H213" s="32" t="s">
        <v>1380</v>
      </c>
      <c r="I213" s="32" t="s">
        <v>409</v>
      </c>
      <c r="J213" s="32" t="s">
        <v>457</v>
      </c>
      <c r="K213" s="32" t="s">
        <v>1</v>
      </c>
      <c r="L213" s="32" t="s">
        <v>1</v>
      </c>
      <c r="M213" s="32" t="s">
        <v>1</v>
      </c>
      <c r="N213" s="32" t="s">
        <v>1</v>
      </c>
      <c r="O213" s="32" t="s">
        <v>1</v>
      </c>
      <c r="P213" s="32" t="s">
        <v>1</v>
      </c>
      <c r="Q213" s="32" t="s">
        <v>1</v>
      </c>
      <c r="R213" s="32" t="s">
        <v>1</v>
      </c>
      <c r="S213" s="32" t="s">
        <v>1</v>
      </c>
      <c r="T213" s="32" t="s">
        <v>1</v>
      </c>
      <c r="U213" s="32" t="s">
        <v>1</v>
      </c>
      <c r="V213" s="32" t="s">
        <v>1</v>
      </c>
    </row>
    <row r="214" spans="1:22" ht="12" customHeight="1" x14ac:dyDescent="0.2">
      <c r="A214" s="32">
        <v>141</v>
      </c>
      <c r="B214" s="32" t="s">
        <v>1648</v>
      </c>
      <c r="C214" s="32" t="s">
        <v>2750</v>
      </c>
      <c r="D214" s="32" t="s">
        <v>456</v>
      </c>
      <c r="E214" s="32" t="s">
        <v>1</v>
      </c>
      <c r="F214" s="32">
        <v>7</v>
      </c>
      <c r="G214" s="32">
        <v>2</v>
      </c>
      <c r="H214" s="32" t="s">
        <v>455</v>
      </c>
      <c r="I214" s="32" t="s">
        <v>454</v>
      </c>
      <c r="J214" s="32" t="s">
        <v>1</v>
      </c>
      <c r="K214" s="32" t="s">
        <v>1</v>
      </c>
      <c r="L214" s="32" t="s">
        <v>1</v>
      </c>
      <c r="M214" s="32" t="s">
        <v>1</v>
      </c>
      <c r="N214" s="32" t="s">
        <v>1</v>
      </c>
      <c r="O214" s="32" t="s">
        <v>1</v>
      </c>
      <c r="P214" s="32" t="s">
        <v>1</v>
      </c>
      <c r="Q214" s="32" t="s">
        <v>1</v>
      </c>
      <c r="R214" s="32" t="s">
        <v>1</v>
      </c>
      <c r="S214" s="32" t="s">
        <v>1</v>
      </c>
      <c r="T214" s="32" t="s">
        <v>1</v>
      </c>
      <c r="U214" s="32" t="s">
        <v>1</v>
      </c>
      <c r="V214" s="32" t="s">
        <v>1</v>
      </c>
    </row>
    <row r="215" spans="1:22" ht="12" customHeight="1" x14ac:dyDescent="0.2">
      <c r="A215" s="32">
        <v>142</v>
      </c>
      <c r="B215" s="32" t="s">
        <v>2325</v>
      </c>
      <c r="C215" s="32" t="s">
        <v>2750</v>
      </c>
      <c r="D215" s="32" t="s">
        <v>453</v>
      </c>
      <c r="E215" s="32" t="s">
        <v>1</v>
      </c>
      <c r="F215" s="32">
        <v>14</v>
      </c>
      <c r="G215" s="32">
        <v>4</v>
      </c>
      <c r="H215" s="32" t="s">
        <v>452</v>
      </c>
      <c r="I215" s="32" t="s">
        <v>451</v>
      </c>
      <c r="J215" s="32" t="s">
        <v>450</v>
      </c>
      <c r="K215" s="32" t="s">
        <v>1293</v>
      </c>
      <c r="L215" s="32" t="s">
        <v>1</v>
      </c>
      <c r="M215" s="32" t="s">
        <v>1</v>
      </c>
      <c r="N215" s="32" t="s">
        <v>1</v>
      </c>
      <c r="O215" s="32" t="s">
        <v>1</v>
      </c>
      <c r="P215" s="32" t="s">
        <v>1</v>
      </c>
      <c r="Q215" s="32" t="s">
        <v>1</v>
      </c>
      <c r="R215" s="32" t="s">
        <v>1</v>
      </c>
      <c r="S215" s="32" t="s">
        <v>1</v>
      </c>
      <c r="T215" s="32" t="s">
        <v>1</v>
      </c>
      <c r="U215" s="32" t="s">
        <v>1</v>
      </c>
      <c r="V215" s="32" t="s">
        <v>1</v>
      </c>
    </row>
    <row r="216" spans="1:22" ht="12" customHeight="1" x14ac:dyDescent="0.2">
      <c r="A216" s="32">
        <v>143</v>
      </c>
      <c r="B216" s="32" t="s">
        <v>1689</v>
      </c>
      <c r="C216" s="32" t="s">
        <v>2750</v>
      </c>
      <c r="D216" s="32" t="s">
        <v>1521</v>
      </c>
      <c r="E216" s="32" t="s">
        <v>1</v>
      </c>
      <c r="F216" s="32">
        <v>5</v>
      </c>
      <c r="G216" s="32">
        <v>2</v>
      </c>
      <c r="H216" s="32" t="s">
        <v>449</v>
      </c>
      <c r="I216" s="32" t="s">
        <v>448</v>
      </c>
      <c r="J216" s="32" t="s">
        <v>1</v>
      </c>
      <c r="K216" s="32" t="s">
        <v>1</v>
      </c>
      <c r="L216" s="32" t="s">
        <v>1</v>
      </c>
      <c r="M216" s="32" t="s">
        <v>1</v>
      </c>
      <c r="N216" s="32" t="s">
        <v>1</v>
      </c>
      <c r="O216" s="32" t="s">
        <v>1</v>
      </c>
      <c r="P216" s="32" t="s">
        <v>1</v>
      </c>
      <c r="Q216" s="32" t="s">
        <v>1</v>
      </c>
      <c r="R216" s="32" t="s">
        <v>1</v>
      </c>
      <c r="S216" s="32" t="s">
        <v>1</v>
      </c>
      <c r="T216" s="32" t="s">
        <v>1</v>
      </c>
      <c r="U216" s="32" t="s">
        <v>1</v>
      </c>
      <c r="V216" s="32" t="s">
        <v>1</v>
      </c>
    </row>
    <row r="217" spans="1:22" ht="12" customHeight="1" x14ac:dyDescent="0.2">
      <c r="A217" s="32">
        <v>144</v>
      </c>
      <c r="B217" s="32" t="s">
        <v>2330</v>
      </c>
      <c r="C217" s="32" t="s">
        <v>2750</v>
      </c>
      <c r="D217" s="32" t="s">
        <v>447</v>
      </c>
      <c r="E217" s="32" t="s">
        <v>1</v>
      </c>
      <c r="F217" s="32">
        <v>16</v>
      </c>
      <c r="G217" s="32">
        <v>6</v>
      </c>
      <c r="H217" s="32" t="s">
        <v>325</v>
      </c>
      <c r="I217" s="32" t="s">
        <v>398</v>
      </c>
      <c r="J217" s="32" t="s">
        <v>1517</v>
      </c>
      <c r="K217" s="32" t="s">
        <v>1516</v>
      </c>
      <c r="L217" s="32" t="s">
        <v>357</v>
      </c>
      <c r="M217" s="32" t="s">
        <v>1343</v>
      </c>
      <c r="N217" s="32" t="s">
        <v>1</v>
      </c>
      <c r="O217" s="32" t="s">
        <v>1</v>
      </c>
      <c r="P217" s="32" t="s">
        <v>1</v>
      </c>
      <c r="Q217" s="32" t="s">
        <v>1</v>
      </c>
      <c r="R217" s="32" t="s">
        <v>1</v>
      </c>
      <c r="S217" s="32" t="s">
        <v>1</v>
      </c>
      <c r="T217" s="32" t="s">
        <v>1</v>
      </c>
      <c r="U217" s="32" t="s">
        <v>1</v>
      </c>
      <c r="V217" s="32" t="s">
        <v>1</v>
      </c>
    </row>
    <row r="218" spans="1:22" ht="12" customHeight="1" x14ac:dyDescent="0.2">
      <c r="A218" s="32">
        <v>145</v>
      </c>
      <c r="B218" s="32" t="s">
        <v>1617</v>
      </c>
      <c r="C218" s="32" t="s">
        <v>2750</v>
      </c>
      <c r="D218" s="32" t="s">
        <v>163</v>
      </c>
      <c r="E218" s="32" t="s">
        <v>1</v>
      </c>
      <c r="F218" s="32">
        <v>6</v>
      </c>
      <c r="G218" s="32">
        <v>2</v>
      </c>
      <c r="H218" s="32" t="s">
        <v>446</v>
      </c>
      <c r="I218" s="32" t="s">
        <v>445</v>
      </c>
      <c r="J218" s="32" t="s">
        <v>1</v>
      </c>
      <c r="K218" s="32" t="s">
        <v>1</v>
      </c>
      <c r="L218" s="32" t="s">
        <v>1</v>
      </c>
      <c r="M218" s="32" t="s">
        <v>1</v>
      </c>
      <c r="N218" s="32" t="s">
        <v>1</v>
      </c>
      <c r="O218" s="32" t="s">
        <v>1</v>
      </c>
      <c r="P218" s="32" t="s">
        <v>1</v>
      </c>
      <c r="Q218" s="32" t="s">
        <v>1</v>
      </c>
      <c r="R218" s="32" t="s">
        <v>1</v>
      </c>
      <c r="S218" s="32" t="s">
        <v>1</v>
      </c>
      <c r="T218" s="32" t="s">
        <v>1</v>
      </c>
      <c r="U218" s="32" t="s">
        <v>1</v>
      </c>
      <c r="V218" s="32" t="s">
        <v>1</v>
      </c>
    </row>
    <row r="219" spans="1:22" ht="12" customHeight="1" x14ac:dyDescent="0.2">
      <c r="A219" s="32">
        <v>251</v>
      </c>
      <c r="B219" s="32" t="s">
        <v>1617</v>
      </c>
      <c r="C219" s="32" t="s">
        <v>2750</v>
      </c>
      <c r="D219" s="32" t="s">
        <v>1311</v>
      </c>
      <c r="E219" s="32" t="s">
        <v>1</v>
      </c>
      <c r="F219" s="32">
        <v>6</v>
      </c>
      <c r="G219" s="32">
        <v>1</v>
      </c>
      <c r="H219" s="32" t="s">
        <v>1317</v>
      </c>
      <c r="I219" s="32" t="s">
        <v>1</v>
      </c>
      <c r="J219" s="32" t="s">
        <v>1</v>
      </c>
      <c r="K219" s="32" t="s">
        <v>1</v>
      </c>
      <c r="L219" s="32" t="s">
        <v>1</v>
      </c>
      <c r="M219" s="32" t="s">
        <v>1</v>
      </c>
      <c r="N219" s="32" t="s">
        <v>1</v>
      </c>
      <c r="O219" s="32" t="s">
        <v>1</v>
      </c>
      <c r="P219" s="32" t="s">
        <v>1</v>
      </c>
      <c r="Q219" s="32" t="s">
        <v>1</v>
      </c>
      <c r="R219" s="32" t="s">
        <v>1</v>
      </c>
      <c r="S219" s="32" t="s">
        <v>1</v>
      </c>
      <c r="T219" s="32" t="s">
        <v>1</v>
      </c>
      <c r="U219" s="32" t="s">
        <v>1</v>
      </c>
      <c r="V219" s="32" t="s">
        <v>1</v>
      </c>
    </row>
    <row r="220" spans="1:22" ht="12" customHeight="1" x14ac:dyDescent="0.2">
      <c r="A220" s="32">
        <v>260</v>
      </c>
      <c r="B220" s="32" t="s">
        <v>1659</v>
      </c>
      <c r="C220" s="32" t="s">
        <v>2750</v>
      </c>
      <c r="D220" s="32" t="s">
        <v>1305</v>
      </c>
      <c r="E220" s="32" t="s">
        <v>1</v>
      </c>
      <c r="F220" s="32">
        <v>4</v>
      </c>
      <c r="G220" s="32">
        <v>2</v>
      </c>
      <c r="H220" s="32" t="s">
        <v>1304</v>
      </c>
      <c r="I220" s="32" t="s">
        <v>1303</v>
      </c>
      <c r="J220" s="32" t="s">
        <v>1</v>
      </c>
      <c r="K220" s="32" t="s">
        <v>1</v>
      </c>
      <c r="L220" s="32" t="s">
        <v>1</v>
      </c>
      <c r="M220" s="32" t="s">
        <v>1</v>
      </c>
      <c r="N220" s="32" t="s">
        <v>1</v>
      </c>
      <c r="O220" s="32" t="s">
        <v>1</v>
      </c>
      <c r="P220" s="32" t="s">
        <v>1</v>
      </c>
      <c r="Q220" s="32" t="s">
        <v>1</v>
      </c>
      <c r="R220" s="32" t="s">
        <v>1</v>
      </c>
      <c r="S220" s="32" t="s">
        <v>1</v>
      </c>
      <c r="T220" s="32" t="s">
        <v>1</v>
      </c>
      <c r="U220" s="32" t="s">
        <v>1</v>
      </c>
      <c r="V220" s="32" t="s">
        <v>1</v>
      </c>
    </row>
    <row r="221" spans="1:22" ht="12" customHeight="1" x14ac:dyDescent="0.2">
      <c r="A221" s="32">
        <v>262</v>
      </c>
      <c r="B221" s="32" t="s">
        <v>1617</v>
      </c>
      <c r="C221" s="32" t="s">
        <v>2750</v>
      </c>
      <c r="D221" s="32" t="s">
        <v>1297</v>
      </c>
      <c r="E221" s="32" t="s">
        <v>1</v>
      </c>
      <c r="F221" s="32">
        <v>5</v>
      </c>
      <c r="G221" s="32">
        <v>2</v>
      </c>
      <c r="H221" s="32" t="s">
        <v>1300</v>
      </c>
      <c r="I221" s="32" t="s">
        <v>1295</v>
      </c>
      <c r="J221" s="32" t="s">
        <v>1</v>
      </c>
      <c r="K221" s="32" t="s">
        <v>1</v>
      </c>
      <c r="L221" s="32" t="s">
        <v>1</v>
      </c>
      <c r="M221" s="32" t="s">
        <v>1</v>
      </c>
      <c r="N221" s="32" t="s">
        <v>1</v>
      </c>
      <c r="O221" s="32" t="s">
        <v>1</v>
      </c>
      <c r="P221" s="32" t="s">
        <v>1</v>
      </c>
      <c r="Q221" s="32" t="s">
        <v>1</v>
      </c>
      <c r="R221" s="32" t="s">
        <v>1</v>
      </c>
      <c r="S221" s="32" t="s">
        <v>1</v>
      </c>
      <c r="T221" s="32" t="s">
        <v>1</v>
      </c>
      <c r="U221" s="32" t="s">
        <v>1</v>
      </c>
      <c r="V221" s="32" t="s">
        <v>1</v>
      </c>
    </row>
    <row r="222" spans="1:22" ht="12" customHeight="1" x14ac:dyDescent="0.2">
      <c r="A222" s="32">
        <v>293</v>
      </c>
      <c r="B222" s="32" t="s">
        <v>755</v>
      </c>
      <c r="C222" s="32" t="s">
        <v>2750</v>
      </c>
      <c r="D222" s="32" t="s">
        <v>1112</v>
      </c>
      <c r="E222" s="32" t="s">
        <v>1</v>
      </c>
      <c r="F222" s="32" t="s">
        <v>1</v>
      </c>
      <c r="G222" s="32" t="s">
        <v>1</v>
      </c>
      <c r="H222" s="32" t="s">
        <v>1</v>
      </c>
      <c r="I222" s="32" t="s">
        <v>1</v>
      </c>
      <c r="J222" s="32" t="s">
        <v>1</v>
      </c>
      <c r="K222" s="32" t="s">
        <v>1</v>
      </c>
      <c r="L222" s="32" t="s">
        <v>1</v>
      </c>
      <c r="M222" s="32" t="s">
        <v>1</v>
      </c>
      <c r="N222" s="32" t="s">
        <v>1</v>
      </c>
      <c r="O222" s="32" t="s">
        <v>1</v>
      </c>
      <c r="P222" s="32" t="s">
        <v>1</v>
      </c>
      <c r="Q222" s="32" t="s">
        <v>1</v>
      </c>
      <c r="R222" s="32" t="s">
        <v>1</v>
      </c>
      <c r="S222" s="32" t="s">
        <v>1</v>
      </c>
      <c r="T222" s="32" t="s">
        <v>1</v>
      </c>
      <c r="U222" s="32" t="s">
        <v>1</v>
      </c>
      <c r="V222" s="32" t="s">
        <v>1</v>
      </c>
    </row>
    <row r="223" spans="1:22" ht="12" hidden="1" customHeight="1" x14ac:dyDescent="0.2">
      <c r="A223" s="32">
        <v>146</v>
      </c>
      <c r="B223" s="32" t="s">
        <v>1699</v>
      </c>
      <c r="C223" s="32" t="s">
        <v>1925</v>
      </c>
      <c r="D223" s="32" t="s">
        <v>162</v>
      </c>
      <c r="E223" s="32">
        <v>23</v>
      </c>
      <c r="F223" s="32">
        <v>8</v>
      </c>
      <c r="G223" s="32">
        <v>1</v>
      </c>
      <c r="H223" s="32" t="s">
        <v>1317</v>
      </c>
      <c r="I223" s="32" t="s">
        <v>1</v>
      </c>
      <c r="J223" s="32" t="s">
        <v>1</v>
      </c>
      <c r="K223" s="32" t="s">
        <v>1</v>
      </c>
      <c r="L223" s="32" t="s">
        <v>1</v>
      </c>
      <c r="M223" s="32" t="s">
        <v>1</v>
      </c>
      <c r="N223" s="32" t="s">
        <v>1</v>
      </c>
      <c r="O223" s="32" t="s">
        <v>1</v>
      </c>
      <c r="P223" s="32" t="s">
        <v>1</v>
      </c>
      <c r="Q223" s="32" t="s">
        <v>1</v>
      </c>
      <c r="R223" s="32" t="s">
        <v>1</v>
      </c>
      <c r="S223" s="32" t="s">
        <v>1</v>
      </c>
      <c r="T223" s="32" t="s">
        <v>1</v>
      </c>
      <c r="U223" s="32" t="s">
        <v>1</v>
      </c>
      <c r="V223" s="32" t="s">
        <v>1</v>
      </c>
    </row>
    <row r="224" spans="1:22" ht="12" hidden="1" customHeight="1" x14ac:dyDescent="0.2">
      <c r="A224" s="32">
        <v>147</v>
      </c>
      <c r="B224" s="32" t="s">
        <v>2331</v>
      </c>
      <c r="C224" s="32" t="s">
        <v>1925</v>
      </c>
      <c r="D224" s="32" t="s">
        <v>1503</v>
      </c>
      <c r="E224" s="32">
        <v>43</v>
      </c>
      <c r="F224" s="32">
        <v>15</v>
      </c>
      <c r="G224" s="32">
        <v>6</v>
      </c>
      <c r="H224" s="32" t="s">
        <v>444</v>
      </c>
      <c r="I224" s="32" t="s">
        <v>443</v>
      </c>
      <c r="J224" s="32" t="s">
        <v>442</v>
      </c>
      <c r="K224" s="32" t="s">
        <v>441</v>
      </c>
      <c r="L224" s="32" t="s">
        <v>440</v>
      </c>
      <c r="M224" s="32" t="s">
        <v>439</v>
      </c>
      <c r="N224" s="32" t="s">
        <v>1</v>
      </c>
      <c r="O224" s="32" t="s">
        <v>1</v>
      </c>
      <c r="P224" s="32" t="s">
        <v>1</v>
      </c>
      <c r="Q224" s="32" t="s">
        <v>1</v>
      </c>
      <c r="R224" s="32" t="s">
        <v>1</v>
      </c>
      <c r="S224" s="32" t="s">
        <v>1</v>
      </c>
      <c r="T224" s="32" t="s">
        <v>1</v>
      </c>
      <c r="U224" s="32" t="s">
        <v>1</v>
      </c>
      <c r="V224" s="32" t="s">
        <v>1</v>
      </c>
    </row>
    <row r="225" spans="1:22" ht="12" hidden="1" customHeight="1" x14ac:dyDescent="0.2">
      <c r="A225" s="32">
        <v>148</v>
      </c>
      <c r="B225" s="32" t="s">
        <v>1694</v>
      </c>
      <c r="C225" s="32" t="s">
        <v>1925</v>
      </c>
      <c r="D225" s="32" t="s">
        <v>132</v>
      </c>
      <c r="E225" s="32">
        <v>102</v>
      </c>
      <c r="F225" s="32">
        <v>19</v>
      </c>
      <c r="G225" s="32">
        <v>5</v>
      </c>
      <c r="H225" s="32" t="s">
        <v>438</v>
      </c>
      <c r="I225" s="32" t="s">
        <v>437</v>
      </c>
      <c r="J225" s="32" t="s">
        <v>436</v>
      </c>
      <c r="K225" s="32" t="s">
        <v>435</v>
      </c>
      <c r="L225" s="32" t="s">
        <v>434</v>
      </c>
      <c r="M225" s="32" t="s">
        <v>1</v>
      </c>
      <c r="N225" s="32" t="s">
        <v>1</v>
      </c>
      <c r="O225" s="32" t="s">
        <v>1</v>
      </c>
      <c r="P225" s="32" t="s">
        <v>1</v>
      </c>
      <c r="Q225" s="32" t="s">
        <v>1</v>
      </c>
      <c r="R225" s="32" t="s">
        <v>1</v>
      </c>
      <c r="S225" s="32" t="s">
        <v>1</v>
      </c>
      <c r="T225" s="32" t="s">
        <v>1</v>
      </c>
      <c r="U225" s="32" t="s">
        <v>1</v>
      </c>
      <c r="V225" s="32" t="s">
        <v>1</v>
      </c>
    </row>
    <row r="226" spans="1:22" ht="12" hidden="1" customHeight="1" x14ac:dyDescent="0.2">
      <c r="A226" s="32">
        <v>149</v>
      </c>
      <c r="B226" s="32" t="s">
        <v>2344</v>
      </c>
      <c r="C226" s="32" t="s">
        <v>1925</v>
      </c>
      <c r="D226" s="32" t="s">
        <v>433</v>
      </c>
      <c r="E226" s="32">
        <v>148</v>
      </c>
      <c r="F226" s="32">
        <v>21</v>
      </c>
      <c r="G226" s="32">
        <v>5</v>
      </c>
      <c r="H226" s="32" t="s">
        <v>432</v>
      </c>
      <c r="I226" s="32" t="s">
        <v>1550</v>
      </c>
      <c r="J226" s="32" t="s">
        <v>431</v>
      </c>
      <c r="K226" s="32" t="s">
        <v>430</v>
      </c>
      <c r="L226" s="32" t="s">
        <v>429</v>
      </c>
      <c r="M226" s="32" t="s">
        <v>1</v>
      </c>
      <c r="N226" s="32" t="s">
        <v>1</v>
      </c>
      <c r="O226" s="32" t="s">
        <v>1</v>
      </c>
      <c r="P226" s="32" t="s">
        <v>1</v>
      </c>
      <c r="Q226" s="32" t="s">
        <v>1</v>
      </c>
      <c r="R226" s="32" t="s">
        <v>1</v>
      </c>
      <c r="S226" s="32" t="s">
        <v>1</v>
      </c>
      <c r="T226" s="32" t="s">
        <v>1</v>
      </c>
      <c r="U226" s="32" t="s">
        <v>1</v>
      </c>
      <c r="V226" s="32" t="s">
        <v>1</v>
      </c>
    </row>
    <row r="227" spans="1:22" ht="12" hidden="1" customHeight="1" x14ac:dyDescent="0.2">
      <c r="A227" s="32">
        <v>150</v>
      </c>
      <c r="B227" s="32" t="s">
        <v>1604</v>
      </c>
      <c r="C227" s="32" t="s">
        <v>1925</v>
      </c>
      <c r="D227" s="32" t="s">
        <v>118</v>
      </c>
      <c r="E227" s="32">
        <v>103</v>
      </c>
      <c r="F227" s="32">
        <v>12</v>
      </c>
      <c r="G227" s="32">
        <v>4</v>
      </c>
      <c r="H227" s="32" t="s">
        <v>428</v>
      </c>
      <c r="I227" s="32" t="s">
        <v>427</v>
      </c>
      <c r="J227" s="32" t="s">
        <v>426</v>
      </c>
      <c r="K227" s="32" t="s">
        <v>425</v>
      </c>
      <c r="L227" s="32" t="s">
        <v>1</v>
      </c>
      <c r="M227" s="32" t="s">
        <v>1</v>
      </c>
      <c r="N227" s="32" t="s">
        <v>1</v>
      </c>
      <c r="O227" s="32" t="s">
        <v>1</v>
      </c>
      <c r="P227" s="32" t="s">
        <v>1</v>
      </c>
      <c r="Q227" s="32" t="s">
        <v>1</v>
      </c>
      <c r="R227" s="32" t="s">
        <v>1</v>
      </c>
      <c r="S227" s="32" t="s">
        <v>1</v>
      </c>
      <c r="T227" s="32" t="s">
        <v>1</v>
      </c>
      <c r="U227" s="32" t="s">
        <v>1</v>
      </c>
      <c r="V227" s="32" t="s">
        <v>1</v>
      </c>
    </row>
    <row r="228" spans="1:22" ht="12" hidden="1" customHeight="1" x14ac:dyDescent="0.2">
      <c r="A228" s="32">
        <v>151</v>
      </c>
      <c r="B228" s="32" t="s">
        <v>1685</v>
      </c>
      <c r="C228" s="32" t="s">
        <v>1925</v>
      </c>
      <c r="D228" s="32" t="s">
        <v>424</v>
      </c>
      <c r="E228" s="32">
        <v>105</v>
      </c>
      <c r="F228" s="32">
        <v>25</v>
      </c>
      <c r="G228" s="32">
        <v>6</v>
      </c>
      <c r="H228" s="32" t="s">
        <v>379</v>
      </c>
      <c r="I228" s="32" t="s">
        <v>378</v>
      </c>
      <c r="J228" s="32" t="s">
        <v>187</v>
      </c>
      <c r="K228" s="32" t="s">
        <v>377</v>
      </c>
      <c r="L228" s="32" t="s">
        <v>423</v>
      </c>
      <c r="M228" s="32" t="s">
        <v>106</v>
      </c>
      <c r="N228" s="32" t="s">
        <v>1</v>
      </c>
      <c r="O228" s="32" t="s">
        <v>1</v>
      </c>
      <c r="P228" s="32" t="s">
        <v>1</v>
      </c>
      <c r="Q228" s="32" t="s">
        <v>1</v>
      </c>
      <c r="R228" s="32" t="s">
        <v>1</v>
      </c>
      <c r="S228" s="32" t="s">
        <v>1</v>
      </c>
      <c r="T228" s="32" t="s">
        <v>1</v>
      </c>
      <c r="U228" s="32" t="s">
        <v>1</v>
      </c>
      <c r="V228" s="32" t="s">
        <v>1</v>
      </c>
    </row>
    <row r="229" spans="1:22" ht="12" hidden="1" customHeight="1" x14ac:dyDescent="0.2">
      <c r="A229" s="32">
        <v>152</v>
      </c>
      <c r="B229" s="32" t="s">
        <v>1611</v>
      </c>
      <c r="C229" s="32" t="s">
        <v>1925</v>
      </c>
      <c r="D229" s="32" t="s">
        <v>105</v>
      </c>
      <c r="E229" s="32">
        <v>267</v>
      </c>
      <c r="F229" s="32">
        <v>31</v>
      </c>
      <c r="G229" s="32">
        <v>8</v>
      </c>
      <c r="H229" s="32" t="s">
        <v>422</v>
      </c>
      <c r="I229" s="32" t="s">
        <v>102</v>
      </c>
      <c r="J229" s="32" t="s">
        <v>101</v>
      </c>
      <c r="K229" s="32" t="s">
        <v>421</v>
      </c>
      <c r="L229" s="32" t="s">
        <v>420</v>
      </c>
      <c r="M229" s="32" t="s">
        <v>419</v>
      </c>
      <c r="N229" s="32" t="s">
        <v>418</v>
      </c>
      <c r="O229" s="32" t="s">
        <v>376</v>
      </c>
      <c r="P229" s="32" t="s">
        <v>1</v>
      </c>
      <c r="Q229" s="32" t="s">
        <v>1</v>
      </c>
      <c r="R229" s="32" t="s">
        <v>1</v>
      </c>
      <c r="S229" s="32" t="s">
        <v>1</v>
      </c>
      <c r="T229" s="32" t="s">
        <v>1</v>
      </c>
      <c r="U229" s="32" t="s">
        <v>1</v>
      </c>
      <c r="V229" s="32" t="s">
        <v>1</v>
      </c>
    </row>
    <row r="230" spans="1:22" ht="12" hidden="1" customHeight="1" x14ac:dyDescent="0.2">
      <c r="A230" s="32">
        <v>153</v>
      </c>
      <c r="B230" s="32" t="s">
        <v>2330</v>
      </c>
      <c r="C230" s="32" t="s">
        <v>1925</v>
      </c>
      <c r="D230" s="32" t="s">
        <v>417</v>
      </c>
      <c r="E230" s="32">
        <v>46</v>
      </c>
      <c r="F230" s="32">
        <v>12</v>
      </c>
      <c r="G230" s="32">
        <v>3</v>
      </c>
      <c r="H230" s="32" t="s">
        <v>416</v>
      </c>
      <c r="I230" s="32" t="s">
        <v>415</v>
      </c>
      <c r="J230" s="32" t="s">
        <v>414</v>
      </c>
      <c r="K230" s="32" t="s">
        <v>1</v>
      </c>
      <c r="L230" s="32" t="s">
        <v>1</v>
      </c>
      <c r="M230" s="32" t="s">
        <v>1</v>
      </c>
      <c r="N230" s="32" t="s">
        <v>1</v>
      </c>
      <c r="O230" s="32" t="s">
        <v>1</v>
      </c>
      <c r="P230" s="32" t="s">
        <v>1</v>
      </c>
      <c r="Q230" s="32" t="s">
        <v>1</v>
      </c>
      <c r="R230" s="32" t="s">
        <v>1</v>
      </c>
      <c r="S230" s="32" t="s">
        <v>1</v>
      </c>
      <c r="T230" s="32" t="s">
        <v>1</v>
      </c>
      <c r="U230" s="32" t="s">
        <v>1</v>
      </c>
      <c r="V230" s="32" t="s">
        <v>1</v>
      </c>
    </row>
    <row r="231" spans="1:22" ht="12" hidden="1" customHeight="1" x14ac:dyDescent="0.2">
      <c r="A231" s="32">
        <v>154</v>
      </c>
      <c r="B231" s="32" t="s">
        <v>2273</v>
      </c>
      <c r="C231" s="32" t="s">
        <v>1925</v>
      </c>
      <c r="D231" s="32" t="s">
        <v>1387</v>
      </c>
      <c r="E231" s="32">
        <v>96</v>
      </c>
      <c r="F231" s="32">
        <v>18</v>
      </c>
      <c r="G231" s="32">
        <v>4</v>
      </c>
      <c r="H231" s="32" t="s">
        <v>413</v>
      </c>
      <c r="I231" s="32" t="s">
        <v>412</v>
      </c>
      <c r="J231" s="32" t="s">
        <v>373</v>
      </c>
      <c r="K231" s="32" t="s">
        <v>372</v>
      </c>
      <c r="L231" s="32" t="s">
        <v>1</v>
      </c>
      <c r="M231" s="32" t="s">
        <v>1</v>
      </c>
      <c r="N231" s="32" t="s">
        <v>1</v>
      </c>
      <c r="O231" s="32" t="s">
        <v>1</v>
      </c>
      <c r="P231" s="32" t="s">
        <v>1</v>
      </c>
      <c r="Q231" s="32" t="s">
        <v>1</v>
      </c>
      <c r="R231" s="32" t="s">
        <v>1</v>
      </c>
      <c r="S231" s="32" t="s">
        <v>1</v>
      </c>
      <c r="T231" s="32" t="s">
        <v>1</v>
      </c>
      <c r="U231" s="32" t="s">
        <v>1</v>
      </c>
      <c r="V231" s="32" t="s">
        <v>1</v>
      </c>
    </row>
    <row r="232" spans="1:22" ht="12" hidden="1" customHeight="1" x14ac:dyDescent="0.2">
      <c r="A232" s="32">
        <v>155</v>
      </c>
      <c r="B232" s="32" t="s">
        <v>2323</v>
      </c>
      <c r="C232" s="32" t="s">
        <v>1925</v>
      </c>
      <c r="D232" s="32" t="s">
        <v>411</v>
      </c>
      <c r="E232" s="32">
        <v>63</v>
      </c>
      <c r="F232" s="32">
        <v>31</v>
      </c>
      <c r="G232" s="32">
        <v>6</v>
      </c>
      <c r="H232" s="32" t="s">
        <v>1380</v>
      </c>
      <c r="I232" s="32" t="s">
        <v>410</v>
      </c>
      <c r="J232" s="32" t="s">
        <v>409</v>
      </c>
      <c r="K232" s="32" t="s">
        <v>408</v>
      </c>
      <c r="L232" s="32" t="s">
        <v>407</v>
      </c>
      <c r="M232" s="32" t="s">
        <v>1658</v>
      </c>
      <c r="N232" s="32" t="s">
        <v>1</v>
      </c>
      <c r="O232" s="32" t="s">
        <v>1</v>
      </c>
      <c r="P232" s="32" t="s">
        <v>1</v>
      </c>
      <c r="Q232" s="32" t="s">
        <v>1</v>
      </c>
      <c r="R232" s="32" t="s">
        <v>1</v>
      </c>
      <c r="S232" s="32" t="s">
        <v>1</v>
      </c>
      <c r="T232" s="32" t="s">
        <v>1</v>
      </c>
      <c r="U232" s="32" t="s">
        <v>1</v>
      </c>
      <c r="V232" s="32" t="s">
        <v>1</v>
      </c>
    </row>
    <row r="233" spans="1:22" ht="12" hidden="1" customHeight="1" x14ac:dyDescent="0.2">
      <c r="A233" s="32">
        <v>156</v>
      </c>
      <c r="B233" s="32" t="s">
        <v>2325</v>
      </c>
      <c r="C233" s="32" t="s">
        <v>1925</v>
      </c>
      <c r="D233" s="32" t="s">
        <v>406</v>
      </c>
      <c r="E233" s="32">
        <v>68</v>
      </c>
      <c r="F233" s="32">
        <v>11</v>
      </c>
      <c r="G233" s="32">
        <v>3</v>
      </c>
      <c r="H233" s="32" t="s">
        <v>405</v>
      </c>
      <c r="I233" s="32" t="s">
        <v>404</v>
      </c>
      <c r="J233" s="32" t="s">
        <v>403</v>
      </c>
      <c r="K233" s="32" t="s">
        <v>1</v>
      </c>
      <c r="L233" s="32" t="s">
        <v>1</v>
      </c>
      <c r="M233" s="32" t="s">
        <v>1</v>
      </c>
      <c r="N233" s="32" t="s">
        <v>1</v>
      </c>
      <c r="O233" s="32" t="s">
        <v>1</v>
      </c>
      <c r="P233" s="32" t="s">
        <v>1</v>
      </c>
      <c r="Q233" s="32" t="s">
        <v>1</v>
      </c>
      <c r="R233" s="32" t="s">
        <v>1</v>
      </c>
      <c r="S233" s="32" t="s">
        <v>1</v>
      </c>
      <c r="T233" s="32" t="s">
        <v>1</v>
      </c>
      <c r="U233" s="32" t="s">
        <v>1</v>
      </c>
      <c r="V233" s="32" t="s">
        <v>1</v>
      </c>
    </row>
    <row r="234" spans="1:22" ht="12" hidden="1" customHeight="1" x14ac:dyDescent="0.2">
      <c r="A234" s="32">
        <v>157</v>
      </c>
      <c r="B234" s="32" t="s">
        <v>1630</v>
      </c>
      <c r="C234" s="32" t="s">
        <v>1925</v>
      </c>
      <c r="D234" s="32" t="s">
        <v>402</v>
      </c>
      <c r="E234" s="32">
        <v>50</v>
      </c>
      <c r="F234" s="32">
        <v>15</v>
      </c>
      <c r="G234" s="32">
        <v>3</v>
      </c>
      <c r="H234" s="32" t="s">
        <v>401</v>
      </c>
      <c r="I234" s="32" t="s">
        <v>364</v>
      </c>
      <c r="J234" s="32" t="s">
        <v>400</v>
      </c>
      <c r="K234" s="32"/>
      <c r="L234" s="32" t="s">
        <v>1</v>
      </c>
      <c r="M234" s="32" t="s">
        <v>1</v>
      </c>
      <c r="N234" s="32" t="s">
        <v>1</v>
      </c>
      <c r="O234" s="32" t="s">
        <v>1</v>
      </c>
      <c r="P234" s="32" t="s">
        <v>1</v>
      </c>
      <c r="Q234" s="32" t="s">
        <v>1</v>
      </c>
      <c r="R234" s="32" t="s">
        <v>1</v>
      </c>
      <c r="S234" s="32" t="s">
        <v>1</v>
      </c>
      <c r="T234" s="32" t="s">
        <v>1</v>
      </c>
      <c r="U234" s="32" t="s">
        <v>1</v>
      </c>
      <c r="V234" s="32" t="s">
        <v>1</v>
      </c>
    </row>
    <row r="235" spans="1:22" ht="12" hidden="1" customHeight="1" x14ac:dyDescent="0.2">
      <c r="A235" s="32">
        <v>158</v>
      </c>
      <c r="B235" s="32" t="s">
        <v>1689</v>
      </c>
      <c r="C235" s="32" t="s">
        <v>1925</v>
      </c>
      <c r="D235" s="32" t="s">
        <v>1521</v>
      </c>
      <c r="E235" s="32">
        <v>24</v>
      </c>
      <c r="F235" s="32">
        <v>7</v>
      </c>
      <c r="G235" s="32">
        <v>2</v>
      </c>
      <c r="H235" s="32" t="s">
        <v>399</v>
      </c>
      <c r="I235" s="32" t="s">
        <v>315</v>
      </c>
      <c r="J235" s="32" t="s">
        <v>1</v>
      </c>
      <c r="K235" s="32" t="s">
        <v>1</v>
      </c>
      <c r="L235" s="32" t="s">
        <v>1</v>
      </c>
      <c r="M235" s="32" t="s">
        <v>1</v>
      </c>
      <c r="N235" s="32" t="s">
        <v>1</v>
      </c>
      <c r="O235" s="32" t="s">
        <v>1</v>
      </c>
      <c r="P235" s="32" t="s">
        <v>1</v>
      </c>
      <c r="Q235" s="32" t="s">
        <v>1</v>
      </c>
      <c r="R235" s="32" t="s">
        <v>1</v>
      </c>
      <c r="S235" s="32" t="s">
        <v>1</v>
      </c>
      <c r="T235" s="32" t="s">
        <v>1</v>
      </c>
      <c r="U235" s="32" t="s">
        <v>1</v>
      </c>
      <c r="V235" s="32" t="s">
        <v>1</v>
      </c>
    </row>
    <row r="236" spans="1:22" ht="12" hidden="1" customHeight="1" x14ac:dyDescent="0.2">
      <c r="A236" s="32">
        <v>159</v>
      </c>
      <c r="B236" s="32" t="s">
        <v>2330</v>
      </c>
      <c r="C236" s="32" t="s">
        <v>1925</v>
      </c>
      <c r="D236" s="32" t="s">
        <v>1348</v>
      </c>
      <c r="E236" s="32">
        <v>73</v>
      </c>
      <c r="F236" s="32">
        <v>15</v>
      </c>
      <c r="G236" s="32">
        <v>5</v>
      </c>
      <c r="H236" s="32" t="s">
        <v>398</v>
      </c>
      <c r="I236" s="32" t="s">
        <v>1517</v>
      </c>
      <c r="J236" s="32" t="s">
        <v>1516</v>
      </c>
      <c r="K236" s="32" t="s">
        <v>397</v>
      </c>
      <c r="L236" s="32" t="s">
        <v>1343</v>
      </c>
      <c r="M236" s="32" t="s">
        <v>1</v>
      </c>
      <c r="N236" s="32" t="s">
        <v>1</v>
      </c>
      <c r="O236" s="32" t="s">
        <v>1</v>
      </c>
      <c r="P236" s="32" t="s">
        <v>1</v>
      </c>
      <c r="Q236" s="32" t="s">
        <v>1</v>
      </c>
      <c r="R236" s="32" t="s">
        <v>1</v>
      </c>
      <c r="S236" s="32" t="s">
        <v>1</v>
      </c>
      <c r="T236" s="32" t="s">
        <v>1</v>
      </c>
      <c r="U236" s="32" t="s">
        <v>1</v>
      </c>
      <c r="V236" s="32" t="s">
        <v>1</v>
      </c>
    </row>
    <row r="237" spans="1:22" ht="12" hidden="1" customHeight="1" x14ac:dyDescent="0.2">
      <c r="A237" s="32">
        <v>160</v>
      </c>
      <c r="B237" s="32" t="s">
        <v>1617</v>
      </c>
      <c r="C237" s="32" t="s">
        <v>1925</v>
      </c>
      <c r="D237" s="32" t="s">
        <v>163</v>
      </c>
      <c r="E237" s="32">
        <v>31</v>
      </c>
      <c r="F237" s="32">
        <v>7</v>
      </c>
      <c r="G237" s="32">
        <v>2</v>
      </c>
      <c r="H237" s="32" t="s">
        <v>396</v>
      </c>
      <c r="I237" s="32" t="s">
        <v>395</v>
      </c>
      <c r="J237" s="32" t="s">
        <v>1</v>
      </c>
      <c r="K237" s="32" t="s">
        <v>1</v>
      </c>
      <c r="L237" s="32" t="s">
        <v>1</v>
      </c>
      <c r="M237" s="32" t="s">
        <v>1</v>
      </c>
      <c r="N237" s="32" t="s">
        <v>1</v>
      </c>
      <c r="O237" s="32" t="s">
        <v>1</v>
      </c>
      <c r="P237" s="32" t="s">
        <v>1</v>
      </c>
      <c r="Q237" s="32" t="s">
        <v>1</v>
      </c>
      <c r="R237" s="32" t="s">
        <v>1</v>
      </c>
      <c r="S237" s="32" t="s">
        <v>1</v>
      </c>
      <c r="T237" s="32" t="s">
        <v>1</v>
      </c>
      <c r="U237" s="32" t="s">
        <v>1</v>
      </c>
      <c r="V237" s="32" t="s">
        <v>1</v>
      </c>
    </row>
    <row r="238" spans="1:22" ht="12" hidden="1" customHeight="1" x14ac:dyDescent="0.2">
      <c r="A238" s="32">
        <v>252</v>
      </c>
      <c r="B238" s="32" t="s">
        <v>1617</v>
      </c>
      <c r="C238" s="32" t="s">
        <v>1925</v>
      </c>
      <c r="D238" s="32" t="s">
        <v>1311</v>
      </c>
      <c r="E238" s="32">
        <v>15</v>
      </c>
      <c r="F238" s="32">
        <v>7</v>
      </c>
      <c r="G238" s="32">
        <v>2</v>
      </c>
      <c r="H238" s="32" t="s">
        <v>1316</v>
      </c>
      <c r="I238" s="32" t="s">
        <v>1273</v>
      </c>
      <c r="J238" s="32" t="s">
        <v>1</v>
      </c>
      <c r="K238" s="32" t="s">
        <v>1</v>
      </c>
      <c r="L238" s="32" t="s">
        <v>1</v>
      </c>
      <c r="M238" s="32" t="s">
        <v>1</v>
      </c>
      <c r="N238" s="32" t="s">
        <v>1</v>
      </c>
      <c r="O238" s="32" t="s">
        <v>1</v>
      </c>
      <c r="P238" s="32" t="s">
        <v>1</v>
      </c>
      <c r="Q238" s="32" t="s">
        <v>1</v>
      </c>
      <c r="R238" s="32" t="s">
        <v>1</v>
      </c>
      <c r="S238" s="32" t="s">
        <v>1</v>
      </c>
      <c r="T238" s="32" t="s">
        <v>1</v>
      </c>
      <c r="U238" s="32" t="s">
        <v>1</v>
      </c>
      <c r="V238" s="32" t="s">
        <v>1</v>
      </c>
    </row>
    <row r="239" spans="1:22" ht="12" hidden="1" customHeight="1" x14ac:dyDescent="0.2">
      <c r="A239" s="32">
        <v>263</v>
      </c>
      <c r="B239" s="32" t="s">
        <v>1617</v>
      </c>
      <c r="C239" s="32" t="s">
        <v>1925</v>
      </c>
      <c r="D239" s="32" t="s">
        <v>1297</v>
      </c>
      <c r="E239" s="32">
        <v>26</v>
      </c>
      <c r="F239" s="32">
        <v>4</v>
      </c>
      <c r="G239" s="32">
        <v>2</v>
      </c>
      <c r="H239" s="32" t="s">
        <v>1300</v>
      </c>
      <c r="I239" s="32" t="s">
        <v>1295</v>
      </c>
      <c r="J239" s="32" t="s">
        <v>1</v>
      </c>
      <c r="K239" s="32" t="s">
        <v>1</v>
      </c>
      <c r="L239" s="32" t="s">
        <v>1</v>
      </c>
      <c r="M239" s="32" t="s">
        <v>1</v>
      </c>
      <c r="N239" s="32" t="s">
        <v>1</v>
      </c>
      <c r="O239" s="32" t="s">
        <v>1</v>
      </c>
      <c r="P239" s="32" t="s">
        <v>1</v>
      </c>
      <c r="Q239" s="32" t="s">
        <v>1</v>
      </c>
      <c r="R239" s="32" t="s">
        <v>1</v>
      </c>
      <c r="S239" s="32" t="s">
        <v>1</v>
      </c>
      <c r="T239" s="32" t="s">
        <v>1</v>
      </c>
      <c r="U239" s="32" t="s">
        <v>1</v>
      </c>
      <c r="V239" s="32" t="s">
        <v>1</v>
      </c>
    </row>
    <row r="240" spans="1:22" ht="12" hidden="1" customHeight="1" x14ac:dyDescent="0.2">
      <c r="A240" s="32">
        <v>269</v>
      </c>
      <c r="B240" s="32" t="s">
        <v>1604</v>
      </c>
      <c r="C240" s="32" t="s">
        <v>1925</v>
      </c>
      <c r="D240" s="32" t="s">
        <v>1294</v>
      </c>
      <c r="E240" s="32" t="s">
        <v>1</v>
      </c>
      <c r="F240" s="32">
        <v>7</v>
      </c>
      <c r="G240" s="32">
        <v>2</v>
      </c>
      <c r="H240" s="32" t="s">
        <v>1292</v>
      </c>
      <c r="I240" s="32" t="s">
        <v>1293</v>
      </c>
      <c r="J240" s="32" t="s">
        <v>1</v>
      </c>
      <c r="K240" s="32" t="s">
        <v>1</v>
      </c>
      <c r="L240" s="32" t="s">
        <v>1</v>
      </c>
      <c r="M240" s="32" t="s">
        <v>1</v>
      </c>
      <c r="N240" s="32" t="s">
        <v>1</v>
      </c>
      <c r="O240" s="32" t="s">
        <v>1</v>
      </c>
      <c r="P240" s="32" t="s">
        <v>1</v>
      </c>
      <c r="Q240" s="32" t="s">
        <v>1</v>
      </c>
      <c r="R240" s="32" t="s">
        <v>1</v>
      </c>
      <c r="S240" s="32" t="s">
        <v>1</v>
      </c>
      <c r="T240" s="32" t="s">
        <v>1</v>
      </c>
      <c r="U240" s="32" t="s">
        <v>1</v>
      </c>
      <c r="V240" s="32" t="s">
        <v>1</v>
      </c>
    </row>
    <row r="241" spans="1:22" ht="12" hidden="1" customHeight="1" x14ac:dyDescent="0.2">
      <c r="A241" s="32">
        <v>275</v>
      </c>
      <c r="B241" s="32" t="s">
        <v>2314</v>
      </c>
      <c r="C241" s="32" t="s">
        <v>1925</v>
      </c>
      <c r="D241" s="32" t="s">
        <v>1286</v>
      </c>
      <c r="E241" s="32" t="s">
        <v>1</v>
      </c>
      <c r="F241" s="32" t="s">
        <v>1</v>
      </c>
      <c r="G241" s="32">
        <v>2</v>
      </c>
      <c r="H241" s="32" t="s">
        <v>1285</v>
      </c>
      <c r="I241" s="32"/>
      <c r="J241" s="32" t="s">
        <v>1</v>
      </c>
      <c r="K241" s="32" t="s">
        <v>1</v>
      </c>
      <c r="L241" s="32" t="s">
        <v>1</v>
      </c>
      <c r="M241" s="32" t="s">
        <v>1</v>
      </c>
      <c r="N241" s="32" t="s">
        <v>1</v>
      </c>
      <c r="O241" s="32" t="s">
        <v>1</v>
      </c>
      <c r="P241" s="32" t="s">
        <v>1</v>
      </c>
      <c r="Q241" s="32" t="s">
        <v>1</v>
      </c>
      <c r="R241" s="32" t="s">
        <v>1</v>
      </c>
      <c r="S241" s="32" t="s">
        <v>1</v>
      </c>
      <c r="T241" s="32" t="s">
        <v>1</v>
      </c>
      <c r="U241" s="32" t="s">
        <v>1</v>
      </c>
      <c r="V241" s="32" t="s">
        <v>1</v>
      </c>
    </row>
    <row r="242" spans="1:22" ht="12" hidden="1" customHeight="1" x14ac:dyDescent="0.2">
      <c r="A242" s="32">
        <v>276</v>
      </c>
      <c r="B242" s="32" t="s">
        <v>2314</v>
      </c>
      <c r="C242" s="32" t="s">
        <v>1925</v>
      </c>
      <c r="D242" s="32" t="s">
        <v>1284</v>
      </c>
      <c r="E242" s="32" t="s">
        <v>1</v>
      </c>
      <c r="F242" s="32">
        <v>5</v>
      </c>
      <c r="G242" s="32">
        <v>2</v>
      </c>
      <c r="H242" s="32" t="s">
        <v>1283</v>
      </c>
      <c r="I242" s="32" t="s">
        <v>1282</v>
      </c>
      <c r="J242" s="32" t="s">
        <v>1</v>
      </c>
      <c r="K242" s="32" t="s">
        <v>1</v>
      </c>
      <c r="L242" s="32" t="s">
        <v>1</v>
      </c>
      <c r="M242" s="32" t="s">
        <v>1</v>
      </c>
      <c r="N242" s="32" t="s">
        <v>1</v>
      </c>
      <c r="O242" s="32" t="s">
        <v>1</v>
      </c>
      <c r="P242" s="32" t="s">
        <v>1</v>
      </c>
      <c r="Q242" s="32" t="s">
        <v>1</v>
      </c>
      <c r="R242" s="32" t="s">
        <v>1</v>
      </c>
      <c r="S242" s="32" t="s">
        <v>1</v>
      </c>
      <c r="T242" s="32" t="s">
        <v>1</v>
      </c>
      <c r="U242" s="32" t="s">
        <v>1</v>
      </c>
      <c r="V242" s="32" t="s">
        <v>1</v>
      </c>
    </row>
    <row r="243" spans="1:22" ht="12" hidden="1" customHeight="1" x14ac:dyDescent="0.2">
      <c r="A243" s="32">
        <v>294</v>
      </c>
      <c r="B243" s="32" t="s">
        <v>755</v>
      </c>
      <c r="C243" s="32" t="s">
        <v>1925</v>
      </c>
      <c r="D243" s="32" t="s">
        <v>1112</v>
      </c>
      <c r="E243" s="32" t="s">
        <v>1</v>
      </c>
      <c r="F243" s="32" t="s">
        <v>1</v>
      </c>
      <c r="G243" s="32" t="s">
        <v>1</v>
      </c>
      <c r="H243" s="32" t="s">
        <v>1</v>
      </c>
      <c r="I243" s="32" t="s">
        <v>1</v>
      </c>
      <c r="J243" s="32" t="s">
        <v>1</v>
      </c>
      <c r="K243" s="32" t="s">
        <v>1</v>
      </c>
      <c r="L243" s="32" t="s">
        <v>1</v>
      </c>
      <c r="M243" s="32" t="s">
        <v>1</v>
      </c>
      <c r="N243" s="32" t="s">
        <v>1</v>
      </c>
      <c r="O243" s="32" t="s">
        <v>1</v>
      </c>
      <c r="P243" s="32" t="s">
        <v>1</v>
      </c>
      <c r="Q243" s="32" t="s">
        <v>1</v>
      </c>
      <c r="R243" s="32" t="s">
        <v>1</v>
      </c>
      <c r="S243" s="32" t="s">
        <v>1</v>
      </c>
      <c r="T243" s="32" t="s">
        <v>1</v>
      </c>
      <c r="U243" s="32" t="s">
        <v>1</v>
      </c>
      <c r="V243" s="32" t="s">
        <v>1</v>
      </c>
    </row>
    <row r="244" spans="1:22" ht="12" hidden="1" customHeight="1" x14ac:dyDescent="0.2">
      <c r="A244" s="32">
        <v>43</v>
      </c>
      <c r="B244" s="32" t="s">
        <v>1611</v>
      </c>
      <c r="C244" s="32" t="s">
        <v>1583</v>
      </c>
      <c r="D244" s="32" t="s">
        <v>1236</v>
      </c>
      <c r="E244" s="32" t="s">
        <v>1</v>
      </c>
      <c r="F244" s="32">
        <v>43</v>
      </c>
      <c r="G244" s="32">
        <v>10</v>
      </c>
      <c r="H244" s="32" t="s">
        <v>839</v>
      </c>
      <c r="I244" s="32" t="s">
        <v>838</v>
      </c>
      <c r="J244" s="32" t="s">
        <v>837</v>
      </c>
      <c r="K244" s="32" t="s">
        <v>836</v>
      </c>
      <c r="L244" s="32" t="s">
        <v>835</v>
      </c>
      <c r="M244" s="32" t="s">
        <v>834</v>
      </c>
      <c r="N244" s="32" t="s">
        <v>833</v>
      </c>
      <c r="O244" s="32" t="s">
        <v>832</v>
      </c>
      <c r="P244" s="32" t="s">
        <v>831</v>
      </c>
      <c r="Q244" s="32" t="s">
        <v>830</v>
      </c>
      <c r="R244" s="32" t="s">
        <v>1</v>
      </c>
      <c r="S244" s="32" t="s">
        <v>1</v>
      </c>
      <c r="T244" s="32" t="s">
        <v>1</v>
      </c>
      <c r="U244" s="32" t="s">
        <v>1</v>
      </c>
      <c r="V244" s="32" t="s">
        <v>1</v>
      </c>
    </row>
    <row r="245" spans="1:22" ht="12" hidden="1" customHeight="1" x14ac:dyDescent="0.2">
      <c r="A245" s="32">
        <v>44</v>
      </c>
      <c r="B245" s="32" t="s">
        <v>1617</v>
      </c>
      <c r="C245" s="32" t="s">
        <v>1583</v>
      </c>
      <c r="D245" s="32" t="s">
        <v>1228</v>
      </c>
      <c r="E245" s="32" t="s">
        <v>1</v>
      </c>
      <c r="F245" s="32">
        <v>26</v>
      </c>
      <c r="G245" s="32">
        <v>4</v>
      </c>
      <c r="H245" s="32" t="s">
        <v>582</v>
      </c>
      <c r="I245" s="32" t="s">
        <v>829</v>
      </c>
      <c r="J245" s="32" t="s">
        <v>828</v>
      </c>
      <c r="K245" s="32" t="s">
        <v>827</v>
      </c>
      <c r="L245" s="32" t="s">
        <v>1</v>
      </c>
      <c r="M245" s="32" t="s">
        <v>1</v>
      </c>
      <c r="N245" s="32" t="s">
        <v>1</v>
      </c>
      <c r="O245" s="32" t="s">
        <v>1</v>
      </c>
      <c r="P245" s="32" t="s">
        <v>1</v>
      </c>
      <c r="Q245" s="32" t="s">
        <v>1</v>
      </c>
      <c r="R245" s="32" t="s">
        <v>1</v>
      </c>
      <c r="S245" s="32" t="s">
        <v>1</v>
      </c>
      <c r="T245" s="32" t="s">
        <v>1</v>
      </c>
      <c r="U245" s="32" t="s">
        <v>1</v>
      </c>
      <c r="V245" s="32" t="s">
        <v>1</v>
      </c>
    </row>
    <row r="246" spans="1:22" ht="12" hidden="1" customHeight="1" x14ac:dyDescent="0.2">
      <c r="A246" s="32">
        <v>45</v>
      </c>
      <c r="B246" s="32" t="s">
        <v>1604</v>
      </c>
      <c r="C246" s="32" t="s">
        <v>1583</v>
      </c>
      <c r="D246" s="32" t="s">
        <v>1223</v>
      </c>
      <c r="E246" s="32" t="s">
        <v>1</v>
      </c>
      <c r="F246" s="32">
        <v>28</v>
      </c>
      <c r="G246" s="32">
        <v>8</v>
      </c>
      <c r="H246" s="32" t="s">
        <v>826</v>
      </c>
      <c r="I246" s="32" t="s">
        <v>825</v>
      </c>
      <c r="J246" s="32" t="s">
        <v>824</v>
      </c>
      <c r="K246" s="32" t="s">
        <v>684</v>
      </c>
      <c r="L246" s="32" t="s">
        <v>823</v>
      </c>
      <c r="M246" s="32" t="s">
        <v>822</v>
      </c>
      <c r="N246" s="32" t="s">
        <v>681</v>
      </c>
      <c r="O246" s="32" t="s">
        <v>680</v>
      </c>
      <c r="P246" s="32" t="s">
        <v>1</v>
      </c>
      <c r="Q246" s="32" t="s">
        <v>1</v>
      </c>
      <c r="R246" s="32" t="s">
        <v>1</v>
      </c>
      <c r="S246" s="32" t="s">
        <v>1</v>
      </c>
      <c r="T246" s="32" t="s">
        <v>1</v>
      </c>
      <c r="U246" s="32" t="s">
        <v>1</v>
      </c>
      <c r="V246" s="32" t="s">
        <v>1</v>
      </c>
    </row>
    <row r="247" spans="1:22" ht="12" hidden="1" customHeight="1" x14ac:dyDescent="0.2">
      <c r="A247" s="32">
        <v>46</v>
      </c>
      <c r="B247" s="32" t="s">
        <v>2273</v>
      </c>
      <c r="C247" s="32" t="s">
        <v>1583</v>
      </c>
      <c r="D247" s="32" t="s">
        <v>1218</v>
      </c>
      <c r="E247" s="32" t="s">
        <v>1</v>
      </c>
      <c r="F247" s="32">
        <v>19</v>
      </c>
      <c r="G247" s="32">
        <v>4</v>
      </c>
      <c r="H247" s="32" t="s">
        <v>821</v>
      </c>
      <c r="I247" s="32" t="s">
        <v>820</v>
      </c>
      <c r="J247" s="32" t="s">
        <v>819</v>
      </c>
      <c r="K247" s="32" t="s">
        <v>818</v>
      </c>
      <c r="L247" s="32" t="s">
        <v>1</v>
      </c>
      <c r="M247" s="32" t="s">
        <v>1</v>
      </c>
      <c r="N247" s="32" t="s">
        <v>1</v>
      </c>
      <c r="O247" s="32" t="s">
        <v>1</v>
      </c>
      <c r="P247" s="32" t="s">
        <v>1</v>
      </c>
      <c r="Q247" s="32" t="s">
        <v>1</v>
      </c>
      <c r="R247" s="32" t="s">
        <v>1</v>
      </c>
      <c r="S247" s="32" t="s">
        <v>1</v>
      </c>
      <c r="T247" s="32" t="s">
        <v>1</v>
      </c>
      <c r="U247" s="32" t="s">
        <v>1</v>
      </c>
      <c r="V247" s="32" t="s">
        <v>1</v>
      </c>
    </row>
    <row r="248" spans="1:22" ht="12" hidden="1" customHeight="1" x14ac:dyDescent="0.2">
      <c r="A248" s="32">
        <v>47</v>
      </c>
      <c r="B248" s="32" t="s">
        <v>1694</v>
      </c>
      <c r="C248" s="32" t="s">
        <v>1583</v>
      </c>
      <c r="D248" s="32" t="s">
        <v>1208</v>
      </c>
      <c r="E248" s="32" t="s">
        <v>1</v>
      </c>
      <c r="F248" s="32">
        <v>35</v>
      </c>
      <c r="G248" s="32">
        <v>7</v>
      </c>
      <c r="H248" s="32" t="s">
        <v>817</v>
      </c>
      <c r="I248" s="32" t="s">
        <v>816</v>
      </c>
      <c r="J248" s="32" t="s">
        <v>815</v>
      </c>
      <c r="K248" s="32" t="s">
        <v>97</v>
      </c>
      <c r="L248" s="32" t="s">
        <v>96</v>
      </c>
      <c r="M248" s="32" t="s">
        <v>95</v>
      </c>
      <c r="N248" s="32" t="s">
        <v>64</v>
      </c>
      <c r="O248" s="32" t="s">
        <v>1</v>
      </c>
      <c r="P248" s="32" t="s">
        <v>1</v>
      </c>
      <c r="Q248" s="32" t="s">
        <v>1</v>
      </c>
      <c r="R248" s="32" t="s">
        <v>1</v>
      </c>
      <c r="S248" s="32" t="s">
        <v>1</v>
      </c>
      <c r="T248" s="32" t="s">
        <v>1</v>
      </c>
      <c r="U248" s="32" t="s">
        <v>1</v>
      </c>
      <c r="V248" s="32" t="s">
        <v>1</v>
      </c>
    </row>
    <row r="249" spans="1:22" ht="12" hidden="1" customHeight="1" x14ac:dyDescent="0.2">
      <c r="A249" s="32">
        <v>48</v>
      </c>
      <c r="B249" s="32" t="s">
        <v>1659</v>
      </c>
      <c r="C249" s="32" t="s">
        <v>1583</v>
      </c>
      <c r="D249" s="32" t="s">
        <v>1211</v>
      </c>
      <c r="E249" s="32" t="s">
        <v>1</v>
      </c>
      <c r="F249" s="32">
        <v>23</v>
      </c>
      <c r="G249" s="32">
        <v>5</v>
      </c>
      <c r="H249" s="32" t="s">
        <v>94</v>
      </c>
      <c r="I249" s="32" t="s">
        <v>93</v>
      </c>
      <c r="J249" s="32" t="s">
        <v>92</v>
      </c>
      <c r="K249" s="32" t="s">
        <v>91</v>
      </c>
      <c r="L249" s="32" t="s">
        <v>1257</v>
      </c>
      <c r="M249" s="32" t="s">
        <v>1</v>
      </c>
      <c r="N249" s="32" t="s">
        <v>1</v>
      </c>
      <c r="O249" s="32" t="s">
        <v>1</v>
      </c>
      <c r="P249" s="32" t="s">
        <v>1</v>
      </c>
      <c r="Q249" s="32" t="s">
        <v>1</v>
      </c>
      <c r="R249" s="32" t="s">
        <v>1</v>
      </c>
      <c r="S249" s="32" t="s">
        <v>1</v>
      </c>
      <c r="T249" s="32" t="s">
        <v>1</v>
      </c>
      <c r="U249" s="32" t="s">
        <v>1</v>
      </c>
      <c r="V249" s="32" t="s">
        <v>1</v>
      </c>
    </row>
    <row r="250" spans="1:22" ht="12" hidden="1" customHeight="1" x14ac:dyDescent="0.2">
      <c r="A250" s="32">
        <v>49</v>
      </c>
      <c r="B250" s="32" t="s">
        <v>1685</v>
      </c>
      <c r="C250" s="32" t="s">
        <v>1583</v>
      </c>
      <c r="D250" s="32" t="s">
        <v>1198</v>
      </c>
      <c r="E250" s="32" t="s">
        <v>1</v>
      </c>
      <c r="F250" s="32">
        <v>30</v>
      </c>
      <c r="G250" s="32">
        <v>7</v>
      </c>
      <c r="H250" s="32" t="s">
        <v>90</v>
      </c>
      <c r="I250" s="32" t="s">
        <v>89</v>
      </c>
      <c r="J250" s="32" t="s">
        <v>88</v>
      </c>
      <c r="K250" s="32" t="s">
        <v>87</v>
      </c>
      <c r="L250" s="32" t="s">
        <v>86</v>
      </c>
      <c r="M250" s="32" t="s">
        <v>672</v>
      </c>
      <c r="N250" s="32" t="s">
        <v>85</v>
      </c>
      <c r="O250" s="32" t="s">
        <v>1</v>
      </c>
      <c r="P250" s="32" t="s">
        <v>1</v>
      </c>
      <c r="Q250" s="32" t="s">
        <v>1</v>
      </c>
      <c r="R250" s="32" t="s">
        <v>1</v>
      </c>
      <c r="S250" s="32" t="s">
        <v>1</v>
      </c>
      <c r="T250" s="32" t="s">
        <v>1</v>
      </c>
      <c r="U250" s="32" t="s">
        <v>1</v>
      </c>
      <c r="V250" s="32" t="s">
        <v>1</v>
      </c>
    </row>
    <row r="251" spans="1:22" ht="12" hidden="1" customHeight="1" x14ac:dyDescent="0.2">
      <c r="A251" s="32">
        <v>50</v>
      </c>
      <c r="B251" s="32" t="s">
        <v>2330</v>
      </c>
      <c r="C251" s="32" t="s">
        <v>1583</v>
      </c>
      <c r="D251" s="32" t="s">
        <v>84</v>
      </c>
      <c r="E251" s="32" t="s">
        <v>1</v>
      </c>
      <c r="F251" s="32">
        <v>36</v>
      </c>
      <c r="G251" s="32">
        <v>9</v>
      </c>
      <c r="H251" s="32" t="s">
        <v>83</v>
      </c>
      <c r="I251" s="32" t="s">
        <v>82</v>
      </c>
      <c r="J251" s="32" t="s">
        <v>81</v>
      </c>
      <c r="K251" s="32" t="s">
        <v>80</v>
      </c>
      <c r="L251" s="32" t="s">
        <v>658</v>
      </c>
      <c r="M251" s="32" t="s">
        <v>1389</v>
      </c>
      <c r="N251" s="32" t="s">
        <v>79</v>
      </c>
      <c r="O251" s="32" t="s">
        <v>78</v>
      </c>
      <c r="P251" s="32" t="s">
        <v>77</v>
      </c>
      <c r="Q251" s="32" t="s">
        <v>1</v>
      </c>
      <c r="R251" s="32" t="s">
        <v>1</v>
      </c>
      <c r="S251" s="32" t="s">
        <v>1</v>
      </c>
      <c r="T251" s="32" t="s">
        <v>1</v>
      </c>
      <c r="U251" s="32" t="s">
        <v>1</v>
      </c>
      <c r="V251" s="32" t="s">
        <v>1</v>
      </c>
    </row>
    <row r="252" spans="1:22" ht="12" hidden="1" customHeight="1" x14ac:dyDescent="0.2">
      <c r="A252" s="32">
        <v>51</v>
      </c>
      <c r="B252" s="32" t="s">
        <v>2318</v>
      </c>
      <c r="C252" s="32" t="s">
        <v>1583</v>
      </c>
      <c r="D252" s="32" t="s">
        <v>1205</v>
      </c>
      <c r="E252" s="32" t="s">
        <v>1</v>
      </c>
      <c r="F252" s="32">
        <v>20</v>
      </c>
      <c r="G252" s="32">
        <v>5</v>
      </c>
      <c r="H252" s="32" t="s">
        <v>76</v>
      </c>
      <c r="I252" s="32" t="s">
        <v>75</v>
      </c>
      <c r="J252" s="32" t="s">
        <v>74</v>
      </c>
      <c r="K252" s="32" t="s">
        <v>73</v>
      </c>
      <c r="L252" s="32" t="s">
        <v>72</v>
      </c>
      <c r="M252" s="32" t="s">
        <v>1</v>
      </c>
      <c r="N252" s="32" t="s">
        <v>1</v>
      </c>
      <c r="O252" s="32" t="s">
        <v>1</v>
      </c>
      <c r="P252" s="32" t="s">
        <v>1</v>
      </c>
      <c r="Q252" s="32" t="s">
        <v>1</v>
      </c>
      <c r="R252" s="32" t="s">
        <v>1</v>
      </c>
      <c r="S252" s="32" t="s">
        <v>1</v>
      </c>
      <c r="T252" s="32" t="s">
        <v>1</v>
      </c>
      <c r="U252" s="32" t="s">
        <v>1</v>
      </c>
      <c r="V252" s="32" t="s">
        <v>1</v>
      </c>
    </row>
    <row r="253" spans="1:22" ht="12" hidden="1" customHeight="1" x14ac:dyDescent="0.2">
      <c r="A253" s="32">
        <v>52</v>
      </c>
      <c r="B253" s="32" t="s">
        <v>2344</v>
      </c>
      <c r="C253" s="32" t="s">
        <v>1583</v>
      </c>
      <c r="D253" s="32" t="s">
        <v>1192</v>
      </c>
      <c r="E253" s="32" t="s">
        <v>1</v>
      </c>
      <c r="F253" s="32">
        <v>40</v>
      </c>
      <c r="G253" s="32">
        <v>8</v>
      </c>
      <c r="H253" s="32" t="s">
        <v>71</v>
      </c>
      <c r="I253" s="32" t="s">
        <v>70</v>
      </c>
      <c r="J253" s="32" t="s">
        <v>69</v>
      </c>
      <c r="K253" s="32" t="s">
        <v>68</v>
      </c>
      <c r="L253" s="32" t="s">
        <v>67</v>
      </c>
      <c r="M253" s="32" t="s">
        <v>66</v>
      </c>
      <c r="N253" s="32" t="s">
        <v>65</v>
      </c>
      <c r="O253" s="32" t="s">
        <v>64</v>
      </c>
      <c r="P253" s="32" t="s">
        <v>1</v>
      </c>
      <c r="Q253" s="32" t="s">
        <v>1</v>
      </c>
      <c r="R253" s="32" t="s">
        <v>1</v>
      </c>
      <c r="S253" s="32" t="s">
        <v>1</v>
      </c>
      <c r="T253" s="32" t="s">
        <v>1</v>
      </c>
      <c r="U253" s="32" t="s">
        <v>1</v>
      </c>
      <c r="V253" s="32" t="s">
        <v>1</v>
      </c>
    </row>
    <row r="254" spans="1:22" ht="12" hidden="1" customHeight="1" x14ac:dyDescent="0.2">
      <c r="A254" s="32">
        <v>53</v>
      </c>
      <c r="B254" s="32" t="s">
        <v>2694</v>
      </c>
      <c r="C254" s="32" t="s">
        <v>1583</v>
      </c>
      <c r="D254" s="32" t="s">
        <v>1187</v>
      </c>
      <c r="E254" s="32" t="s">
        <v>1</v>
      </c>
      <c r="F254" s="32">
        <v>21</v>
      </c>
      <c r="G254" s="32">
        <v>6</v>
      </c>
      <c r="H254" s="32" t="s">
        <v>63</v>
      </c>
      <c r="I254" s="32" t="s">
        <v>62</v>
      </c>
      <c r="J254" s="32" t="s">
        <v>61</v>
      </c>
      <c r="K254" s="32" t="s">
        <v>60</v>
      </c>
      <c r="L254" s="32" t="s">
        <v>59</v>
      </c>
      <c r="M254" s="32" t="s">
        <v>58</v>
      </c>
      <c r="N254" s="32" t="s">
        <v>1</v>
      </c>
      <c r="O254" s="32" t="s">
        <v>1</v>
      </c>
      <c r="P254" s="32" t="s">
        <v>1</v>
      </c>
      <c r="Q254" s="32" t="s">
        <v>1</v>
      </c>
      <c r="R254" s="32" t="s">
        <v>1</v>
      </c>
      <c r="S254" s="32" t="s">
        <v>1</v>
      </c>
      <c r="T254" s="32" t="s">
        <v>1</v>
      </c>
      <c r="U254" s="32" t="s">
        <v>1</v>
      </c>
      <c r="V254" s="32" t="s">
        <v>1</v>
      </c>
    </row>
    <row r="255" spans="1:22" ht="12" hidden="1" customHeight="1" x14ac:dyDescent="0.2">
      <c r="A255" s="32">
        <v>54</v>
      </c>
      <c r="B255" s="32" t="s">
        <v>2331</v>
      </c>
      <c r="C255" s="32" t="s">
        <v>1583</v>
      </c>
      <c r="D255" s="32" t="s">
        <v>1153</v>
      </c>
      <c r="E255" s="32" t="s">
        <v>1</v>
      </c>
      <c r="F255" s="32">
        <v>40</v>
      </c>
      <c r="G255" s="32">
        <v>10</v>
      </c>
      <c r="H255" s="32" t="s">
        <v>57</v>
      </c>
      <c r="I255" s="32" t="s">
        <v>56</v>
      </c>
      <c r="J255" s="32" t="s">
        <v>55</v>
      </c>
      <c r="K255" s="32" t="s">
        <v>54</v>
      </c>
      <c r="L255" s="32" t="s">
        <v>53</v>
      </c>
      <c r="M255" s="32" t="s">
        <v>52</v>
      </c>
      <c r="N255" s="32" t="s">
        <v>144</v>
      </c>
      <c r="O255" s="32" t="s">
        <v>51</v>
      </c>
      <c r="P255" s="32" t="s">
        <v>50</v>
      </c>
      <c r="Q255" s="32" t="s">
        <v>49</v>
      </c>
      <c r="R255" s="32" t="s">
        <v>1</v>
      </c>
      <c r="S255" s="32" t="s">
        <v>1</v>
      </c>
      <c r="T255" s="32" t="s">
        <v>1</v>
      </c>
      <c r="U255" s="32" t="s">
        <v>1</v>
      </c>
      <c r="V255" s="32" t="s">
        <v>1</v>
      </c>
    </row>
    <row r="256" spans="1:22" ht="12" hidden="1" customHeight="1" x14ac:dyDescent="0.2">
      <c r="A256" s="32">
        <v>55</v>
      </c>
      <c r="B256" s="32" t="s">
        <v>1738</v>
      </c>
      <c r="C256" s="32" t="s">
        <v>1583</v>
      </c>
      <c r="D256" s="32" t="s">
        <v>1172</v>
      </c>
      <c r="E256" s="32" t="s">
        <v>1</v>
      </c>
      <c r="F256" s="32">
        <v>17</v>
      </c>
      <c r="G256" s="32">
        <v>4</v>
      </c>
      <c r="H256" s="32" t="s">
        <v>48</v>
      </c>
      <c r="I256" s="32" t="s">
        <v>47</v>
      </c>
      <c r="J256" s="32" t="s">
        <v>46</v>
      </c>
      <c r="K256" s="32" t="s">
        <v>45</v>
      </c>
      <c r="L256" s="32" t="s">
        <v>1</v>
      </c>
      <c r="M256" s="32" t="s">
        <v>1</v>
      </c>
      <c r="N256" s="32" t="s">
        <v>1</v>
      </c>
      <c r="O256" s="32" t="s">
        <v>1</v>
      </c>
      <c r="P256" s="32" t="s">
        <v>1</v>
      </c>
      <c r="Q256" s="32" t="s">
        <v>1</v>
      </c>
      <c r="R256" s="32" t="s">
        <v>1</v>
      </c>
      <c r="S256" s="32" t="s">
        <v>1</v>
      </c>
      <c r="T256" s="32" t="s">
        <v>1</v>
      </c>
      <c r="U256" s="32" t="s">
        <v>1</v>
      </c>
      <c r="V256" s="32" t="s">
        <v>1</v>
      </c>
    </row>
    <row r="257" spans="1:22" ht="12" hidden="1" customHeight="1" x14ac:dyDescent="0.2">
      <c r="A257" s="32">
        <v>56</v>
      </c>
      <c r="B257" s="32" t="s">
        <v>2321</v>
      </c>
      <c r="C257" s="32" t="s">
        <v>1583</v>
      </c>
      <c r="D257" s="32" t="s">
        <v>1141</v>
      </c>
      <c r="E257" s="32" t="s">
        <v>1</v>
      </c>
      <c r="F257" s="32">
        <v>26</v>
      </c>
      <c r="G257" s="32">
        <v>7</v>
      </c>
      <c r="H257" s="32" t="s">
        <v>1325</v>
      </c>
      <c r="I257" s="32" t="s">
        <v>44</v>
      </c>
      <c r="J257" s="32" t="s">
        <v>43</v>
      </c>
      <c r="K257" s="32" t="s">
        <v>42</v>
      </c>
      <c r="L257" s="32" t="s">
        <v>41</v>
      </c>
      <c r="M257" s="32" t="s">
        <v>40</v>
      </c>
      <c r="N257" s="32" t="s">
        <v>39</v>
      </c>
      <c r="O257" s="32" t="s">
        <v>1</v>
      </c>
      <c r="P257" s="32" t="s">
        <v>1</v>
      </c>
      <c r="Q257" s="32" t="s">
        <v>1</v>
      </c>
      <c r="R257" s="32" t="s">
        <v>1</v>
      </c>
      <c r="S257" s="32" t="s">
        <v>1</v>
      </c>
      <c r="T257" s="32" t="s">
        <v>1</v>
      </c>
      <c r="U257" s="32" t="s">
        <v>1</v>
      </c>
      <c r="V257" s="32" t="s">
        <v>1</v>
      </c>
    </row>
    <row r="258" spans="1:22" ht="12" hidden="1" customHeight="1" x14ac:dyDescent="0.2">
      <c r="A258" s="32">
        <v>57</v>
      </c>
      <c r="B258" s="32" t="s">
        <v>2314</v>
      </c>
      <c r="C258" s="32" t="s">
        <v>1583</v>
      </c>
      <c r="D258" s="32" t="s">
        <v>1181</v>
      </c>
      <c r="E258" s="32" t="s">
        <v>1</v>
      </c>
      <c r="F258" s="32">
        <v>38</v>
      </c>
      <c r="G258" s="32">
        <v>7</v>
      </c>
      <c r="H258" s="32" t="s">
        <v>38</v>
      </c>
      <c r="I258" s="32" t="s">
        <v>37</v>
      </c>
      <c r="J258" s="32" t="s">
        <v>36</v>
      </c>
      <c r="K258" s="32" t="s">
        <v>35</v>
      </c>
      <c r="L258" s="32" t="s">
        <v>34</v>
      </c>
      <c r="M258" s="32" t="s">
        <v>33</v>
      </c>
      <c r="N258" s="32" t="s">
        <v>32</v>
      </c>
      <c r="O258" s="32" t="s">
        <v>1</v>
      </c>
      <c r="P258" s="32" t="s">
        <v>1</v>
      </c>
      <c r="Q258" s="32" t="s">
        <v>1</v>
      </c>
      <c r="R258" s="32" t="s">
        <v>1</v>
      </c>
      <c r="S258" s="32" t="s">
        <v>1</v>
      </c>
      <c r="T258" s="32" t="s">
        <v>1</v>
      </c>
      <c r="U258" s="32" t="s">
        <v>1</v>
      </c>
      <c r="V258" s="32" t="s">
        <v>1</v>
      </c>
    </row>
    <row r="259" spans="1:22" ht="12" hidden="1" customHeight="1" x14ac:dyDescent="0.2">
      <c r="A259" s="32">
        <v>58</v>
      </c>
      <c r="B259" s="32" t="s">
        <v>2325</v>
      </c>
      <c r="C259" s="32" t="s">
        <v>1583</v>
      </c>
      <c r="D259" s="32" t="s">
        <v>1164</v>
      </c>
      <c r="E259" s="32" t="s">
        <v>1</v>
      </c>
      <c r="F259" s="32">
        <v>22</v>
      </c>
      <c r="G259" s="32">
        <v>6</v>
      </c>
      <c r="H259" s="32" t="s">
        <v>31</v>
      </c>
      <c r="I259" s="32" t="s">
        <v>30</v>
      </c>
      <c r="J259" s="32" t="s">
        <v>1292</v>
      </c>
      <c r="K259" s="32" t="s">
        <v>29</v>
      </c>
      <c r="L259" s="32" t="s">
        <v>28</v>
      </c>
      <c r="M259" s="32" t="s">
        <v>27</v>
      </c>
      <c r="N259" s="32" t="s">
        <v>1</v>
      </c>
      <c r="O259" s="32" t="s">
        <v>1</v>
      </c>
      <c r="P259" s="32" t="s">
        <v>1</v>
      </c>
      <c r="Q259" s="32" t="s">
        <v>1</v>
      </c>
      <c r="R259" s="32" t="s">
        <v>1</v>
      </c>
      <c r="S259" s="32" t="s">
        <v>1</v>
      </c>
      <c r="T259" s="32" t="s">
        <v>1</v>
      </c>
      <c r="U259" s="32" t="s">
        <v>1</v>
      </c>
      <c r="V259" s="32" t="s">
        <v>1</v>
      </c>
    </row>
    <row r="260" spans="1:22" ht="12" hidden="1" customHeight="1" x14ac:dyDescent="0.2">
      <c r="A260" s="32">
        <v>59</v>
      </c>
      <c r="B260" s="32" t="s">
        <v>743</v>
      </c>
      <c r="C260" s="32" t="s">
        <v>1583</v>
      </c>
      <c r="D260" s="32" t="s">
        <v>1175</v>
      </c>
      <c r="E260" s="32" t="s">
        <v>1</v>
      </c>
      <c r="F260" s="32">
        <v>59</v>
      </c>
      <c r="G260" s="32">
        <v>10</v>
      </c>
      <c r="H260" s="32" t="s">
        <v>26</v>
      </c>
      <c r="I260" s="32" t="s">
        <v>25</v>
      </c>
      <c r="J260" s="32" t="s">
        <v>24</v>
      </c>
      <c r="K260" s="32" t="s">
        <v>23</v>
      </c>
      <c r="L260" s="32" t="s">
        <v>22</v>
      </c>
      <c r="M260" s="32" t="s">
        <v>21</v>
      </c>
      <c r="N260" s="32" t="s">
        <v>20</v>
      </c>
      <c r="O260" s="32" t="s">
        <v>19</v>
      </c>
      <c r="P260" s="32" t="s">
        <v>18</v>
      </c>
      <c r="Q260" s="32" t="s">
        <v>17</v>
      </c>
      <c r="R260" s="32" t="s">
        <v>1</v>
      </c>
      <c r="S260" s="32" t="s">
        <v>1</v>
      </c>
      <c r="T260" s="32" t="s">
        <v>1</v>
      </c>
      <c r="U260" s="32" t="s">
        <v>1</v>
      </c>
      <c r="V260" s="32" t="s">
        <v>1</v>
      </c>
    </row>
    <row r="261" spans="1:22" ht="12" hidden="1" customHeight="1" x14ac:dyDescent="0.2">
      <c r="A261" s="32">
        <v>60</v>
      </c>
      <c r="B261" s="32" t="s">
        <v>2275</v>
      </c>
      <c r="C261" s="32" t="s">
        <v>1583</v>
      </c>
      <c r="D261" s="32" t="s">
        <v>1178</v>
      </c>
      <c r="E261" s="32" t="s">
        <v>1</v>
      </c>
      <c r="F261" s="32">
        <v>13</v>
      </c>
      <c r="G261" s="32">
        <v>3</v>
      </c>
      <c r="H261" s="32" t="s">
        <v>16</v>
      </c>
      <c r="I261" s="32" t="s">
        <v>15</v>
      </c>
      <c r="J261" s="32" t="s">
        <v>14</v>
      </c>
      <c r="K261" s="32" t="s">
        <v>1</v>
      </c>
      <c r="L261" s="32" t="s">
        <v>1</v>
      </c>
      <c r="M261" s="32" t="s">
        <v>1</v>
      </c>
      <c r="N261" s="32" t="s">
        <v>1</v>
      </c>
      <c r="O261" s="32" t="s">
        <v>1</v>
      </c>
      <c r="P261" s="32" t="s">
        <v>1</v>
      </c>
      <c r="Q261" s="32" t="s">
        <v>1</v>
      </c>
      <c r="R261" s="32" t="s">
        <v>1</v>
      </c>
      <c r="S261" s="32" t="s">
        <v>1</v>
      </c>
      <c r="T261" s="32" t="s">
        <v>1</v>
      </c>
      <c r="U261" s="32" t="s">
        <v>1</v>
      </c>
      <c r="V261" s="32" t="s">
        <v>1</v>
      </c>
    </row>
    <row r="262" spans="1:22" ht="12" hidden="1" customHeight="1" x14ac:dyDescent="0.2">
      <c r="A262" s="32">
        <v>61</v>
      </c>
      <c r="B262" s="32" t="s">
        <v>2323</v>
      </c>
      <c r="C262" s="32" t="s">
        <v>1583</v>
      </c>
      <c r="D262" s="32" t="s">
        <v>1239</v>
      </c>
      <c r="E262" s="32" t="s">
        <v>1</v>
      </c>
      <c r="F262" s="32">
        <v>46</v>
      </c>
      <c r="G262" s="32">
        <v>7</v>
      </c>
      <c r="H262" s="32" t="s">
        <v>643</v>
      </c>
      <c r="I262" s="32" t="s">
        <v>13</v>
      </c>
      <c r="J262" s="32" t="s">
        <v>12</v>
      </c>
      <c r="K262" s="32" t="s">
        <v>1257</v>
      </c>
      <c r="L262" s="32" t="s">
        <v>11</v>
      </c>
      <c r="M262" s="32" t="s">
        <v>10</v>
      </c>
      <c r="N262" s="32" t="s">
        <v>9</v>
      </c>
      <c r="O262" s="32" t="s">
        <v>1</v>
      </c>
      <c r="P262" s="32" t="s">
        <v>1</v>
      </c>
      <c r="Q262" s="32" t="s">
        <v>1</v>
      </c>
      <c r="R262" s="32" t="s">
        <v>1</v>
      </c>
      <c r="S262" s="32" t="s">
        <v>1</v>
      </c>
      <c r="T262" s="32" t="s">
        <v>1</v>
      </c>
      <c r="U262" s="32" t="s">
        <v>1</v>
      </c>
      <c r="V262" s="32" t="s">
        <v>1</v>
      </c>
    </row>
    <row r="263" spans="1:22" ht="12" hidden="1" customHeight="1" x14ac:dyDescent="0.2">
      <c r="A263" s="32">
        <v>63</v>
      </c>
      <c r="B263" s="32" t="s">
        <v>1689</v>
      </c>
      <c r="C263" s="32" t="s">
        <v>1583</v>
      </c>
      <c r="D263" s="32" t="s">
        <v>1157</v>
      </c>
      <c r="E263" s="32" t="s">
        <v>1</v>
      </c>
      <c r="F263" s="32">
        <v>24</v>
      </c>
      <c r="G263" s="32">
        <v>7</v>
      </c>
      <c r="H263" s="32" t="s">
        <v>8</v>
      </c>
      <c r="I263" s="32" t="s">
        <v>7</v>
      </c>
      <c r="J263" s="32" t="s">
        <v>6</v>
      </c>
      <c r="K263" s="32" t="s">
        <v>5</v>
      </c>
      <c r="L263" s="32" t="s">
        <v>4</v>
      </c>
      <c r="M263" s="32" t="s">
        <v>3</v>
      </c>
      <c r="N263" s="32" t="s">
        <v>2</v>
      </c>
      <c r="O263" s="32" t="s">
        <v>1</v>
      </c>
      <c r="P263" s="32" t="s">
        <v>1</v>
      </c>
      <c r="Q263" s="32" t="s">
        <v>1</v>
      </c>
      <c r="R263" s="32" t="s">
        <v>1</v>
      </c>
      <c r="S263" s="32" t="s">
        <v>1</v>
      </c>
      <c r="T263" s="32" t="s">
        <v>1</v>
      </c>
      <c r="U263" s="32" t="s">
        <v>1</v>
      </c>
      <c r="V263" s="32" t="s">
        <v>1</v>
      </c>
    </row>
    <row r="264" spans="1:22" ht="12" hidden="1" customHeight="1" x14ac:dyDescent="0.2">
      <c r="A264" s="32">
        <v>64</v>
      </c>
      <c r="B264" s="32" t="s">
        <v>1630</v>
      </c>
      <c r="C264" s="32" t="s">
        <v>1583</v>
      </c>
      <c r="D264" s="32" t="s">
        <v>1149</v>
      </c>
      <c r="E264" s="32" t="s">
        <v>1</v>
      </c>
      <c r="F264" s="32">
        <v>69</v>
      </c>
      <c r="G264" s="32">
        <v>12</v>
      </c>
      <c r="H264" s="32" t="s">
        <v>734</v>
      </c>
      <c r="I264" s="32" t="s">
        <v>733</v>
      </c>
      <c r="J264" s="32" t="s">
        <v>732</v>
      </c>
      <c r="K264" s="32" t="s">
        <v>731</v>
      </c>
      <c r="L264" s="32" t="s">
        <v>730</v>
      </c>
      <c r="M264" s="32" t="s">
        <v>729</v>
      </c>
      <c r="N264" s="32" t="s">
        <v>728</v>
      </c>
      <c r="O264" s="32" t="s">
        <v>727</v>
      </c>
      <c r="P264" s="32" t="s">
        <v>1187</v>
      </c>
      <c r="Q264" s="32" t="s">
        <v>726</v>
      </c>
      <c r="R264" s="32" t="s">
        <v>725</v>
      </c>
      <c r="S264" s="32" t="s">
        <v>1257</v>
      </c>
      <c r="T264" s="32" t="s">
        <v>1</v>
      </c>
      <c r="U264" s="32" t="s">
        <v>1</v>
      </c>
      <c r="V264" s="32" t="s">
        <v>1</v>
      </c>
    </row>
    <row r="265" spans="1:22" ht="12" hidden="1" customHeight="1" x14ac:dyDescent="0.2">
      <c r="A265" s="32">
        <v>65</v>
      </c>
      <c r="B265" s="32" t="s">
        <v>1699</v>
      </c>
      <c r="C265" s="32" t="s">
        <v>1583</v>
      </c>
      <c r="D265" s="32" t="s">
        <v>1139</v>
      </c>
      <c r="E265" s="32" t="s">
        <v>1</v>
      </c>
      <c r="F265" s="32">
        <v>23</v>
      </c>
      <c r="G265" s="32">
        <v>7</v>
      </c>
      <c r="H265" s="32" t="s">
        <v>161</v>
      </c>
      <c r="I265" s="32" t="s">
        <v>724</v>
      </c>
      <c r="J265" s="32" t="s">
        <v>723</v>
      </c>
      <c r="K265" s="32" t="s">
        <v>158</v>
      </c>
      <c r="L265" s="32" t="s">
        <v>560</v>
      </c>
      <c r="M265" s="32" t="s">
        <v>722</v>
      </c>
      <c r="N265" s="32" t="s">
        <v>721</v>
      </c>
      <c r="O265" s="32" t="s">
        <v>1</v>
      </c>
      <c r="P265" s="32" t="s">
        <v>1</v>
      </c>
      <c r="Q265" s="32" t="s">
        <v>1</v>
      </c>
      <c r="R265" s="32" t="s">
        <v>1</v>
      </c>
      <c r="S265" s="32" t="s">
        <v>1</v>
      </c>
      <c r="T265" s="32" t="s">
        <v>1</v>
      </c>
      <c r="U265" s="32" t="s">
        <v>1</v>
      </c>
      <c r="V265" s="32" t="s">
        <v>1</v>
      </c>
    </row>
    <row r="266" spans="1:22" ht="12" hidden="1" customHeight="1" x14ac:dyDescent="0.2">
      <c r="A266" s="32">
        <v>66</v>
      </c>
      <c r="B266" s="32" t="s">
        <v>1760</v>
      </c>
      <c r="C266" s="32" t="s">
        <v>1583</v>
      </c>
      <c r="D266" s="32" t="s">
        <v>1132</v>
      </c>
      <c r="E266" s="32" t="s">
        <v>1</v>
      </c>
      <c r="F266" s="32">
        <v>17</v>
      </c>
      <c r="G266" s="32">
        <v>4</v>
      </c>
      <c r="H266" s="32" t="s">
        <v>1325</v>
      </c>
      <c r="I266" s="32" t="s">
        <v>720</v>
      </c>
      <c r="J266" s="32" t="s">
        <v>719</v>
      </c>
      <c r="K266" s="32" t="s">
        <v>718</v>
      </c>
      <c r="L266" s="32" t="s">
        <v>1</v>
      </c>
      <c r="M266" s="32" t="s">
        <v>1</v>
      </c>
      <c r="N266" s="32" t="s">
        <v>1</v>
      </c>
      <c r="O266" s="32" t="s">
        <v>1</v>
      </c>
      <c r="P266" s="32" t="s">
        <v>1</v>
      </c>
      <c r="Q266" s="32" t="s">
        <v>1</v>
      </c>
      <c r="R266" s="32" t="s">
        <v>1</v>
      </c>
      <c r="S266" s="32" t="s">
        <v>1</v>
      </c>
      <c r="T266" s="32" t="s">
        <v>1</v>
      </c>
      <c r="U266" s="32" t="s">
        <v>1</v>
      </c>
      <c r="V266" s="32" t="s">
        <v>1</v>
      </c>
    </row>
    <row r="267" spans="1:22" ht="12" hidden="1" customHeight="1" x14ac:dyDescent="0.2">
      <c r="A267" s="32">
        <v>67</v>
      </c>
      <c r="B267" s="32" t="s">
        <v>1648</v>
      </c>
      <c r="C267" s="32" t="s">
        <v>1583</v>
      </c>
      <c r="D267" s="32" t="s">
        <v>1125</v>
      </c>
      <c r="E267" s="32" t="s">
        <v>1</v>
      </c>
      <c r="F267" s="32">
        <v>21</v>
      </c>
      <c r="G267" s="32">
        <v>6</v>
      </c>
      <c r="H267" s="32" t="s">
        <v>717</v>
      </c>
      <c r="I267" s="32" t="s">
        <v>716</v>
      </c>
      <c r="J267" s="32" t="s">
        <v>715</v>
      </c>
      <c r="K267" s="32" t="s">
        <v>714</v>
      </c>
      <c r="L267" s="32" t="s">
        <v>713</v>
      </c>
      <c r="M267" s="32" t="s">
        <v>712</v>
      </c>
      <c r="N267" s="32" t="s">
        <v>1</v>
      </c>
      <c r="O267" s="32" t="s">
        <v>1</v>
      </c>
      <c r="P267" s="32" t="s">
        <v>1</v>
      </c>
      <c r="Q267" s="32" t="s">
        <v>1</v>
      </c>
      <c r="R267" s="32" t="s">
        <v>1</v>
      </c>
      <c r="S267" s="32" t="s">
        <v>1</v>
      </c>
      <c r="T267" s="32" t="s">
        <v>1</v>
      </c>
      <c r="U267" s="32" t="s">
        <v>1</v>
      </c>
      <c r="V267" s="32" t="s">
        <v>1</v>
      </c>
    </row>
    <row r="268" spans="1:22" ht="12" hidden="1" customHeight="1" x14ac:dyDescent="0.2">
      <c r="A268" s="32">
        <v>283</v>
      </c>
      <c r="B268" s="32" t="s">
        <v>1672</v>
      </c>
      <c r="C268" s="32" t="s">
        <v>1583</v>
      </c>
      <c r="D268" s="32" t="s">
        <v>1264</v>
      </c>
      <c r="E268" s="32" t="s">
        <v>1</v>
      </c>
      <c r="F268" s="32">
        <v>12</v>
      </c>
      <c r="G268" s="32">
        <v>4</v>
      </c>
      <c r="H268" s="32" t="s">
        <v>1263</v>
      </c>
      <c r="I268" s="32" t="s">
        <v>1262</v>
      </c>
      <c r="J268" s="32" t="s">
        <v>1257</v>
      </c>
      <c r="K268" s="32" t="s">
        <v>1261</v>
      </c>
      <c r="L268" s="32" t="s">
        <v>1</v>
      </c>
      <c r="M268" s="32" t="s">
        <v>1</v>
      </c>
      <c r="N268" s="32" t="s">
        <v>1</v>
      </c>
      <c r="O268" s="32" t="s">
        <v>1</v>
      </c>
      <c r="P268" s="32" t="s">
        <v>1</v>
      </c>
      <c r="Q268" s="32" t="s">
        <v>1</v>
      </c>
      <c r="R268" s="32" t="s">
        <v>1</v>
      </c>
      <c r="S268" s="32" t="s">
        <v>1</v>
      </c>
      <c r="T268" s="32" t="s">
        <v>1</v>
      </c>
      <c r="U268" s="32" t="s">
        <v>1</v>
      </c>
      <c r="V268" s="32" t="s">
        <v>1</v>
      </c>
    </row>
    <row r="269" spans="1:22" ht="12" hidden="1" customHeight="1" x14ac:dyDescent="0.2">
      <c r="A269" s="32">
        <v>295</v>
      </c>
      <c r="B269" s="32" t="s">
        <v>755</v>
      </c>
      <c r="C269" s="32" t="s">
        <v>1583</v>
      </c>
      <c r="D269" s="32" t="s">
        <v>1112</v>
      </c>
      <c r="E269" s="32" t="s">
        <v>1</v>
      </c>
      <c r="F269" s="32" t="s">
        <v>1</v>
      </c>
      <c r="G269" s="32" t="s">
        <v>1</v>
      </c>
      <c r="H269" s="32" t="s">
        <v>1</v>
      </c>
      <c r="I269" s="32" t="s">
        <v>1</v>
      </c>
      <c r="J269" s="32" t="s">
        <v>1</v>
      </c>
      <c r="K269" s="32" t="s">
        <v>1</v>
      </c>
      <c r="L269" s="32" t="s">
        <v>1</v>
      </c>
      <c r="M269" s="32" t="s">
        <v>1</v>
      </c>
      <c r="N269" s="32" t="s">
        <v>1</v>
      </c>
      <c r="O269" s="32" t="s">
        <v>1</v>
      </c>
      <c r="P269" s="32" t="s">
        <v>1</v>
      </c>
      <c r="Q269" s="32" t="s">
        <v>1</v>
      </c>
      <c r="R269" s="32" t="s">
        <v>1</v>
      </c>
      <c r="S269" s="32" t="s">
        <v>1</v>
      </c>
      <c r="T269" s="32" t="s">
        <v>1</v>
      </c>
      <c r="U269" s="32" t="s">
        <v>1</v>
      </c>
      <c r="V269" s="32" t="s">
        <v>1</v>
      </c>
    </row>
    <row r="270" spans="1:22" ht="12" hidden="1" customHeight="1" x14ac:dyDescent="0.2">
      <c r="A270" s="32">
        <v>115</v>
      </c>
      <c r="B270" s="32" t="s">
        <v>1699</v>
      </c>
      <c r="C270" s="32" t="s">
        <v>1917</v>
      </c>
      <c r="D270" s="32" t="s">
        <v>517</v>
      </c>
      <c r="E270" s="32">
        <v>30</v>
      </c>
      <c r="F270" s="32">
        <v>8</v>
      </c>
      <c r="G270" s="32">
        <v>1</v>
      </c>
      <c r="H270" s="32" t="s">
        <v>1317</v>
      </c>
      <c r="I270" s="32" t="s">
        <v>1</v>
      </c>
      <c r="J270" s="32" t="s">
        <v>1</v>
      </c>
      <c r="K270" s="32" t="s">
        <v>1</v>
      </c>
      <c r="L270" s="32" t="s">
        <v>1</v>
      </c>
      <c r="M270" s="32" t="s">
        <v>1</v>
      </c>
      <c r="N270" s="32" t="s">
        <v>1</v>
      </c>
      <c r="O270" s="32" t="s">
        <v>1</v>
      </c>
      <c r="P270" s="32" t="s">
        <v>1</v>
      </c>
      <c r="Q270" s="32" t="s">
        <v>1</v>
      </c>
      <c r="R270" s="32" t="s">
        <v>1</v>
      </c>
      <c r="S270" s="32" t="s">
        <v>1</v>
      </c>
      <c r="T270" s="32" t="s">
        <v>1</v>
      </c>
      <c r="U270" s="32" t="s">
        <v>1</v>
      </c>
      <c r="V270" s="32" t="s">
        <v>1</v>
      </c>
    </row>
    <row r="271" spans="1:22" ht="12" hidden="1" customHeight="1" x14ac:dyDescent="0.2">
      <c r="A271" s="32">
        <v>116</v>
      </c>
      <c r="B271" s="32" t="s">
        <v>1694</v>
      </c>
      <c r="C271" s="32" t="s">
        <v>1917</v>
      </c>
      <c r="D271" s="32" t="s">
        <v>132</v>
      </c>
      <c r="E271" s="32">
        <v>98</v>
      </c>
      <c r="F271" s="32">
        <v>14</v>
      </c>
      <c r="G271" s="32">
        <v>4</v>
      </c>
      <c r="H271" s="32" t="s">
        <v>438</v>
      </c>
      <c r="I271" s="32" t="s">
        <v>437</v>
      </c>
      <c r="J271" s="32" t="s">
        <v>485</v>
      </c>
      <c r="K271" s="32" t="s">
        <v>484</v>
      </c>
      <c r="L271" s="32" t="s">
        <v>1</v>
      </c>
      <c r="M271" s="32" t="s">
        <v>1</v>
      </c>
      <c r="N271" s="32" t="s">
        <v>1</v>
      </c>
      <c r="O271" s="32" t="s">
        <v>1</v>
      </c>
      <c r="P271" s="32" t="s">
        <v>1</v>
      </c>
      <c r="Q271" s="32" t="s">
        <v>1</v>
      </c>
      <c r="R271" s="32" t="s">
        <v>1</v>
      </c>
      <c r="S271" s="32" t="s">
        <v>1</v>
      </c>
      <c r="T271" s="32" t="s">
        <v>1</v>
      </c>
      <c r="U271" s="32" t="s">
        <v>1</v>
      </c>
      <c r="V271" s="32" t="s">
        <v>1</v>
      </c>
    </row>
    <row r="272" spans="1:22" ht="12" hidden="1" customHeight="1" x14ac:dyDescent="0.2">
      <c r="A272" s="32">
        <v>117</v>
      </c>
      <c r="B272" s="32" t="s">
        <v>2344</v>
      </c>
      <c r="C272" s="32" t="s">
        <v>1917</v>
      </c>
      <c r="D272" s="32" t="s">
        <v>516</v>
      </c>
      <c r="E272" s="32">
        <v>110</v>
      </c>
      <c r="F272" s="32">
        <v>22</v>
      </c>
      <c r="G272" s="32">
        <v>5</v>
      </c>
      <c r="H272" s="32" t="s">
        <v>515</v>
      </c>
      <c r="I272" s="32" t="s">
        <v>1550</v>
      </c>
      <c r="J272" s="32" t="s">
        <v>514</v>
      </c>
      <c r="K272" s="32" t="s">
        <v>1337</v>
      </c>
      <c r="L272" s="32" t="s">
        <v>405</v>
      </c>
      <c r="M272" s="32" t="s">
        <v>1</v>
      </c>
      <c r="N272" s="32" t="s">
        <v>1</v>
      </c>
      <c r="O272" s="32" t="s">
        <v>1</v>
      </c>
      <c r="P272" s="32" t="s">
        <v>1</v>
      </c>
      <c r="Q272" s="32" t="s">
        <v>1</v>
      </c>
      <c r="R272" s="32" t="s">
        <v>1</v>
      </c>
      <c r="S272" s="32" t="s">
        <v>1</v>
      </c>
      <c r="T272" s="32" t="s">
        <v>1</v>
      </c>
      <c r="U272" s="32" t="s">
        <v>1</v>
      </c>
      <c r="V272" s="32" t="s">
        <v>1</v>
      </c>
    </row>
    <row r="273" spans="1:22" ht="12" hidden="1" customHeight="1" x14ac:dyDescent="0.2">
      <c r="A273" s="32">
        <v>118</v>
      </c>
      <c r="B273" s="32" t="s">
        <v>1604</v>
      </c>
      <c r="C273" s="32" t="s">
        <v>1917</v>
      </c>
      <c r="D273" s="32" t="s">
        <v>118</v>
      </c>
      <c r="E273" s="32">
        <v>119</v>
      </c>
      <c r="F273" s="32">
        <v>18</v>
      </c>
      <c r="G273" s="32">
        <v>5</v>
      </c>
      <c r="H273" s="32" t="s">
        <v>476</v>
      </c>
      <c r="I273" s="32" t="s">
        <v>475</v>
      </c>
      <c r="J273" s="32" t="s">
        <v>474</v>
      </c>
      <c r="K273" s="32" t="s">
        <v>513</v>
      </c>
      <c r="L273" s="32" t="s">
        <v>428</v>
      </c>
      <c r="M273" s="32" t="s">
        <v>1</v>
      </c>
      <c r="N273" s="32" t="s">
        <v>1</v>
      </c>
      <c r="O273" s="32" t="s">
        <v>1</v>
      </c>
      <c r="P273" s="32" t="s">
        <v>1</v>
      </c>
      <c r="Q273" s="32" t="s">
        <v>1</v>
      </c>
      <c r="R273" s="32" t="s">
        <v>1</v>
      </c>
      <c r="S273" s="32" t="s">
        <v>1</v>
      </c>
      <c r="T273" s="32" t="s">
        <v>1</v>
      </c>
      <c r="U273" s="32" t="s">
        <v>1</v>
      </c>
      <c r="V273" s="32" t="s">
        <v>1</v>
      </c>
    </row>
    <row r="274" spans="1:22" ht="12" hidden="1" customHeight="1" x14ac:dyDescent="0.2">
      <c r="A274" s="32">
        <v>119</v>
      </c>
      <c r="B274" s="32" t="s">
        <v>1685</v>
      </c>
      <c r="C274" s="32" t="s">
        <v>1917</v>
      </c>
      <c r="D274" s="32" t="s">
        <v>424</v>
      </c>
      <c r="E274" s="32">
        <v>37</v>
      </c>
      <c r="F274" s="32">
        <v>19</v>
      </c>
      <c r="G274" s="32">
        <v>6</v>
      </c>
      <c r="H274" s="32" t="s">
        <v>1546</v>
      </c>
      <c r="I274" s="32" t="s">
        <v>512</v>
      </c>
      <c r="J274" s="32" t="s">
        <v>511</v>
      </c>
      <c r="K274" s="32" t="s">
        <v>471</v>
      </c>
      <c r="L274" s="32" t="s">
        <v>470</v>
      </c>
      <c r="M274" s="32" t="s">
        <v>469</v>
      </c>
      <c r="N274" s="32" t="s">
        <v>1</v>
      </c>
      <c r="O274" s="32" t="s">
        <v>1</v>
      </c>
      <c r="P274" s="32" t="s">
        <v>1</v>
      </c>
      <c r="Q274" s="32" t="s">
        <v>1</v>
      </c>
      <c r="R274" s="32" t="s">
        <v>1</v>
      </c>
      <c r="S274" s="32" t="s">
        <v>1</v>
      </c>
      <c r="T274" s="32" t="s">
        <v>1</v>
      </c>
      <c r="U274" s="32" t="s">
        <v>1</v>
      </c>
      <c r="V274" s="32" t="s">
        <v>1</v>
      </c>
    </row>
    <row r="275" spans="1:22" ht="12" hidden="1" customHeight="1" x14ac:dyDescent="0.2">
      <c r="A275" s="32">
        <v>120</v>
      </c>
      <c r="B275" s="32" t="s">
        <v>1611</v>
      </c>
      <c r="C275" s="32" t="s">
        <v>1917</v>
      </c>
      <c r="D275" s="32" t="s">
        <v>105</v>
      </c>
      <c r="E275" s="32">
        <v>130</v>
      </c>
      <c r="F275" s="32">
        <v>27</v>
      </c>
      <c r="G275" s="32">
        <v>6</v>
      </c>
      <c r="H275" s="32" t="s">
        <v>1325</v>
      </c>
      <c r="I275" s="32" t="s">
        <v>102</v>
      </c>
      <c r="J275" s="32" t="s">
        <v>101</v>
      </c>
      <c r="K275" s="32" t="s">
        <v>468</v>
      </c>
      <c r="L275" s="32" t="s">
        <v>510</v>
      </c>
      <c r="M275" s="32" t="s">
        <v>509</v>
      </c>
      <c r="N275" s="32" t="s">
        <v>1</v>
      </c>
      <c r="O275" s="32" t="s">
        <v>1</v>
      </c>
      <c r="P275" s="32" t="s">
        <v>1</v>
      </c>
      <c r="Q275" s="32" t="s">
        <v>1</v>
      </c>
      <c r="R275" s="32" t="s">
        <v>1</v>
      </c>
      <c r="S275" s="32" t="s">
        <v>1</v>
      </c>
      <c r="T275" s="32" t="s">
        <v>1</v>
      </c>
      <c r="U275" s="32" t="s">
        <v>1</v>
      </c>
      <c r="V275" s="32" t="s">
        <v>1</v>
      </c>
    </row>
    <row r="276" spans="1:22" ht="12" hidden="1" customHeight="1" x14ac:dyDescent="0.2">
      <c r="A276" s="32">
        <v>121</v>
      </c>
      <c r="B276" s="32" t="s">
        <v>2330</v>
      </c>
      <c r="C276" s="32" t="s">
        <v>1917</v>
      </c>
      <c r="D276" s="32" t="s">
        <v>1392</v>
      </c>
      <c r="E276" s="32">
        <v>58</v>
      </c>
      <c r="F276" s="32">
        <v>10</v>
      </c>
      <c r="G276" s="32">
        <v>3</v>
      </c>
      <c r="H276" s="32" t="s">
        <v>508</v>
      </c>
      <c r="I276" s="32" t="s">
        <v>464</v>
      </c>
      <c r="J276" s="32" t="s">
        <v>463</v>
      </c>
      <c r="K276" s="32" t="s">
        <v>1</v>
      </c>
      <c r="L276" s="32" t="s">
        <v>1</v>
      </c>
      <c r="M276" s="32" t="s">
        <v>1</v>
      </c>
      <c r="N276" s="32" t="s">
        <v>1</v>
      </c>
      <c r="O276" s="32" t="s">
        <v>1</v>
      </c>
      <c r="P276" s="32" t="s">
        <v>1</v>
      </c>
      <c r="Q276" s="32" t="s">
        <v>1</v>
      </c>
      <c r="R276" s="32" t="s">
        <v>1</v>
      </c>
      <c r="S276" s="32" t="s">
        <v>1</v>
      </c>
      <c r="T276" s="32" t="s">
        <v>1</v>
      </c>
      <c r="U276" s="32" t="s">
        <v>1</v>
      </c>
      <c r="V276" s="32" t="s">
        <v>1</v>
      </c>
    </row>
    <row r="277" spans="1:22" ht="12" hidden="1" customHeight="1" x14ac:dyDescent="0.2">
      <c r="A277" s="32">
        <v>122</v>
      </c>
      <c r="B277" s="32" t="s">
        <v>2273</v>
      </c>
      <c r="C277" s="32" t="s">
        <v>1917</v>
      </c>
      <c r="D277" s="32" t="s">
        <v>462</v>
      </c>
      <c r="E277" s="32">
        <v>28</v>
      </c>
      <c r="F277" s="32">
        <v>10</v>
      </c>
      <c r="G277" s="32">
        <v>4</v>
      </c>
      <c r="H277" s="32" t="s">
        <v>507</v>
      </c>
      <c r="I277" s="32" t="s">
        <v>506</v>
      </c>
      <c r="J277" s="32" t="s">
        <v>505</v>
      </c>
      <c r="K277" s="32" t="s">
        <v>504</v>
      </c>
      <c r="L277" s="32" t="s">
        <v>1</v>
      </c>
      <c r="M277" s="32" t="s">
        <v>1</v>
      </c>
      <c r="N277" s="32" t="s">
        <v>1</v>
      </c>
      <c r="O277" s="32" t="s">
        <v>1</v>
      </c>
      <c r="P277" s="32" t="s">
        <v>1</v>
      </c>
      <c r="Q277" s="32" t="s">
        <v>1</v>
      </c>
      <c r="R277" s="32" t="s">
        <v>1</v>
      </c>
      <c r="S277" s="32" t="s">
        <v>1</v>
      </c>
      <c r="T277" s="32" t="s">
        <v>1</v>
      </c>
      <c r="U277" s="32" t="s">
        <v>1</v>
      </c>
      <c r="V277" s="32" t="s">
        <v>1</v>
      </c>
    </row>
    <row r="278" spans="1:22" ht="12" hidden="1" customHeight="1" x14ac:dyDescent="0.2">
      <c r="A278" s="32">
        <v>123</v>
      </c>
      <c r="B278" s="32" t="s">
        <v>2323</v>
      </c>
      <c r="C278" s="32" t="s">
        <v>1917</v>
      </c>
      <c r="D278" s="32" t="s">
        <v>1381</v>
      </c>
      <c r="E278" s="32">
        <v>32</v>
      </c>
      <c r="F278" s="32">
        <v>15</v>
      </c>
      <c r="G278" s="32">
        <v>4</v>
      </c>
      <c r="H278" s="32" t="s">
        <v>499</v>
      </c>
      <c r="I278" s="32" t="s">
        <v>503</v>
      </c>
      <c r="J278" s="32" t="s">
        <v>502</v>
      </c>
      <c r="K278" s="32" t="s">
        <v>1378</v>
      </c>
      <c r="L278" s="32" t="s">
        <v>1</v>
      </c>
      <c r="M278" s="32" t="s">
        <v>1</v>
      </c>
      <c r="N278" s="32" t="s">
        <v>1</v>
      </c>
      <c r="O278" s="32" t="s">
        <v>1</v>
      </c>
      <c r="P278" s="32" t="s">
        <v>1</v>
      </c>
      <c r="Q278" s="32" t="s">
        <v>1</v>
      </c>
      <c r="R278" s="32" t="s">
        <v>1</v>
      </c>
      <c r="S278" s="32" t="s">
        <v>1</v>
      </c>
      <c r="T278" s="32" t="s">
        <v>1</v>
      </c>
      <c r="U278" s="32" t="s">
        <v>1</v>
      </c>
      <c r="V278" s="32" t="s">
        <v>1</v>
      </c>
    </row>
    <row r="279" spans="1:22" ht="12" hidden="1" customHeight="1" x14ac:dyDescent="0.2">
      <c r="A279" s="32">
        <v>124</v>
      </c>
      <c r="B279" s="32" t="s">
        <v>1648</v>
      </c>
      <c r="C279" s="32" t="s">
        <v>1917</v>
      </c>
      <c r="D279" s="32" t="s">
        <v>501</v>
      </c>
      <c r="E279" s="32">
        <v>41</v>
      </c>
      <c r="F279" s="32">
        <v>7</v>
      </c>
      <c r="G279" s="32">
        <v>2</v>
      </c>
      <c r="H279" s="32" t="s">
        <v>455</v>
      </c>
      <c r="I279" s="32" t="s">
        <v>454</v>
      </c>
      <c r="J279" s="32" t="s">
        <v>1</v>
      </c>
      <c r="K279" s="32" t="s">
        <v>1</v>
      </c>
      <c r="L279" s="32" t="s">
        <v>1</v>
      </c>
      <c r="M279" s="32" t="s">
        <v>1</v>
      </c>
      <c r="N279" s="32" t="s">
        <v>1</v>
      </c>
      <c r="O279" s="32" t="s">
        <v>1</v>
      </c>
      <c r="P279" s="32" t="s">
        <v>1</v>
      </c>
      <c r="Q279" s="32" t="s">
        <v>1</v>
      </c>
      <c r="R279" s="32" t="s">
        <v>1</v>
      </c>
      <c r="S279" s="32" t="s">
        <v>1</v>
      </c>
      <c r="T279" s="32" t="s">
        <v>1</v>
      </c>
      <c r="U279" s="32" t="s">
        <v>1</v>
      </c>
      <c r="V279" s="32" t="s">
        <v>1</v>
      </c>
    </row>
    <row r="280" spans="1:22" ht="12" hidden="1" customHeight="1" x14ac:dyDescent="0.2">
      <c r="A280" s="32">
        <v>125</v>
      </c>
      <c r="B280" s="32" t="s">
        <v>1630</v>
      </c>
      <c r="C280" s="32" t="s">
        <v>1917</v>
      </c>
      <c r="D280" s="32" t="s">
        <v>500</v>
      </c>
      <c r="E280" s="32">
        <v>84</v>
      </c>
      <c r="F280" s="32">
        <v>8</v>
      </c>
      <c r="G280" s="32">
        <v>4</v>
      </c>
      <c r="H280" s="32" t="s">
        <v>499</v>
      </c>
      <c r="I280" s="32" t="s">
        <v>498</v>
      </c>
      <c r="J280" s="32" t="s">
        <v>497</v>
      </c>
      <c r="K280" s="32" t="s">
        <v>496</v>
      </c>
      <c r="L280" s="32" t="s">
        <v>1</v>
      </c>
      <c r="M280" s="32" t="s">
        <v>1</v>
      </c>
      <c r="N280" s="32" t="s">
        <v>1</v>
      </c>
      <c r="O280" s="32" t="s">
        <v>1</v>
      </c>
      <c r="P280" s="32" t="s">
        <v>1</v>
      </c>
      <c r="Q280" s="32" t="s">
        <v>1</v>
      </c>
      <c r="R280" s="32" t="s">
        <v>1</v>
      </c>
      <c r="S280" s="32" t="s">
        <v>1</v>
      </c>
      <c r="T280" s="32" t="s">
        <v>1</v>
      </c>
      <c r="U280" s="32" t="s">
        <v>1</v>
      </c>
      <c r="V280" s="32" t="s">
        <v>1</v>
      </c>
    </row>
    <row r="281" spans="1:22" ht="12" hidden="1" customHeight="1" x14ac:dyDescent="0.2">
      <c r="A281" s="32">
        <v>126</v>
      </c>
      <c r="B281" s="32" t="s">
        <v>2325</v>
      </c>
      <c r="C281" s="32" t="s">
        <v>1917</v>
      </c>
      <c r="D281" s="32" t="s">
        <v>453</v>
      </c>
      <c r="E281" s="32">
        <v>86</v>
      </c>
      <c r="F281" s="32">
        <v>14</v>
      </c>
      <c r="G281" s="32">
        <v>4</v>
      </c>
      <c r="H281" s="32" t="s">
        <v>495</v>
      </c>
      <c r="I281" s="32" t="s">
        <v>494</v>
      </c>
      <c r="J281" s="32" t="s">
        <v>450</v>
      </c>
      <c r="K281" s="32" t="s">
        <v>1293</v>
      </c>
      <c r="L281" s="32" t="s">
        <v>1</v>
      </c>
      <c r="M281" s="32" t="s">
        <v>1</v>
      </c>
      <c r="N281" s="32" t="s">
        <v>1</v>
      </c>
      <c r="O281" s="32" t="s">
        <v>1</v>
      </c>
      <c r="P281" s="32" t="s">
        <v>1</v>
      </c>
      <c r="Q281" s="32" t="s">
        <v>1</v>
      </c>
      <c r="R281" s="32" t="s">
        <v>1</v>
      </c>
      <c r="S281" s="32" t="s">
        <v>1</v>
      </c>
      <c r="T281" s="32" t="s">
        <v>1</v>
      </c>
      <c r="U281" s="32" t="s">
        <v>1</v>
      </c>
      <c r="V281" s="32" t="s">
        <v>1</v>
      </c>
    </row>
    <row r="282" spans="1:22" ht="12" hidden="1" customHeight="1" x14ac:dyDescent="0.2">
      <c r="A282" s="32">
        <v>127</v>
      </c>
      <c r="B282" s="32" t="s">
        <v>743</v>
      </c>
      <c r="C282" s="32" t="s">
        <v>1917</v>
      </c>
      <c r="D282" s="32" t="s">
        <v>493</v>
      </c>
      <c r="E282" s="32">
        <v>470</v>
      </c>
      <c r="F282" s="32">
        <v>9</v>
      </c>
      <c r="G282" s="32">
        <v>3</v>
      </c>
      <c r="H282" s="32" t="s">
        <v>492</v>
      </c>
      <c r="I282" s="32" t="s">
        <v>1378</v>
      </c>
      <c r="J282" s="32" t="s">
        <v>491</v>
      </c>
      <c r="K282" s="32" t="s">
        <v>1</v>
      </c>
      <c r="L282" s="32" t="s">
        <v>1</v>
      </c>
      <c r="M282" s="32" t="s">
        <v>1</v>
      </c>
      <c r="N282" s="32" t="s">
        <v>1</v>
      </c>
      <c r="O282" s="32" t="s">
        <v>1</v>
      </c>
      <c r="P282" s="32" t="s">
        <v>1</v>
      </c>
      <c r="Q282" s="32" t="s">
        <v>1</v>
      </c>
      <c r="R282" s="32" t="s">
        <v>1</v>
      </c>
      <c r="S282" s="32" t="s">
        <v>1</v>
      </c>
      <c r="T282" s="32" t="s">
        <v>1</v>
      </c>
      <c r="U282" s="32" t="s">
        <v>1</v>
      </c>
      <c r="V282" s="32" t="s">
        <v>1</v>
      </c>
    </row>
    <row r="283" spans="1:22" ht="12" hidden="1" customHeight="1" x14ac:dyDescent="0.2">
      <c r="A283" s="32">
        <v>128</v>
      </c>
      <c r="B283" s="32" t="s">
        <v>1689</v>
      </c>
      <c r="C283" s="32" t="s">
        <v>1917</v>
      </c>
      <c r="D283" s="32" t="s">
        <v>1521</v>
      </c>
      <c r="E283" s="32">
        <v>27</v>
      </c>
      <c r="F283" s="32">
        <v>5</v>
      </c>
      <c r="G283" s="32">
        <v>2</v>
      </c>
      <c r="H283" s="32" t="s">
        <v>449</v>
      </c>
      <c r="I283" s="32" t="s">
        <v>448</v>
      </c>
      <c r="J283" s="32" t="s">
        <v>1</v>
      </c>
      <c r="K283" s="32" t="s">
        <v>1</v>
      </c>
      <c r="L283" s="32" t="s">
        <v>1</v>
      </c>
      <c r="M283" s="32" t="s">
        <v>1</v>
      </c>
      <c r="N283" s="32" t="s">
        <v>1</v>
      </c>
      <c r="O283" s="32" t="s">
        <v>1</v>
      </c>
      <c r="P283" s="32" t="s">
        <v>1</v>
      </c>
      <c r="Q283" s="32" t="s">
        <v>1</v>
      </c>
      <c r="R283" s="32" t="s">
        <v>1</v>
      </c>
      <c r="S283" s="32" t="s">
        <v>1</v>
      </c>
      <c r="T283" s="32" t="s">
        <v>1</v>
      </c>
      <c r="U283" s="32" t="s">
        <v>1</v>
      </c>
      <c r="V283" s="32" t="s">
        <v>1</v>
      </c>
    </row>
    <row r="284" spans="1:22" ht="12" hidden="1" customHeight="1" x14ac:dyDescent="0.2">
      <c r="A284" s="32">
        <v>129</v>
      </c>
      <c r="B284" s="32" t="s">
        <v>2330</v>
      </c>
      <c r="C284" s="32" t="s">
        <v>1917</v>
      </c>
      <c r="D284" s="32" t="s">
        <v>1348</v>
      </c>
      <c r="E284" s="32">
        <v>61</v>
      </c>
      <c r="F284" s="32">
        <v>11</v>
      </c>
      <c r="G284" s="32">
        <v>4</v>
      </c>
      <c r="H284" s="32" t="s">
        <v>398</v>
      </c>
      <c r="I284" s="32" t="s">
        <v>1517</v>
      </c>
      <c r="J284" s="32" t="s">
        <v>1516</v>
      </c>
      <c r="K284" s="32" t="s">
        <v>357</v>
      </c>
      <c r="L284" s="32" t="s">
        <v>1</v>
      </c>
      <c r="M284" s="32" t="s">
        <v>1</v>
      </c>
      <c r="N284" s="32" t="s">
        <v>1</v>
      </c>
      <c r="O284" s="32" t="s">
        <v>1</v>
      </c>
      <c r="P284" s="32" t="s">
        <v>1</v>
      </c>
      <c r="Q284" s="32" t="s">
        <v>1</v>
      </c>
      <c r="R284" s="32" t="s">
        <v>1</v>
      </c>
      <c r="S284" s="32" t="s">
        <v>1</v>
      </c>
      <c r="T284" s="32" t="s">
        <v>1</v>
      </c>
      <c r="U284" s="32" t="s">
        <v>1</v>
      </c>
      <c r="V284" s="32" t="s">
        <v>1</v>
      </c>
    </row>
    <row r="285" spans="1:22" ht="12" hidden="1" customHeight="1" x14ac:dyDescent="0.2">
      <c r="A285" s="32">
        <v>130</v>
      </c>
      <c r="B285" s="32" t="s">
        <v>1617</v>
      </c>
      <c r="C285" s="32" t="s">
        <v>1917</v>
      </c>
      <c r="D285" s="32" t="s">
        <v>163</v>
      </c>
      <c r="E285" s="32">
        <v>47</v>
      </c>
      <c r="F285" s="32">
        <v>5</v>
      </c>
      <c r="G285" s="32">
        <v>2</v>
      </c>
      <c r="H285" s="32" t="s">
        <v>490</v>
      </c>
      <c r="I285" s="32" t="s">
        <v>489</v>
      </c>
      <c r="J285" s="32" t="s">
        <v>1</v>
      </c>
      <c r="K285" s="32" t="s">
        <v>1</v>
      </c>
      <c r="L285" s="32" t="s">
        <v>1</v>
      </c>
      <c r="M285" s="32" t="s">
        <v>1</v>
      </c>
      <c r="N285" s="32" t="s">
        <v>1</v>
      </c>
      <c r="O285" s="32" t="s">
        <v>1</v>
      </c>
      <c r="P285" s="32" t="s">
        <v>1</v>
      </c>
      <c r="Q285" s="32" t="s">
        <v>1</v>
      </c>
      <c r="R285" s="32" t="s">
        <v>1</v>
      </c>
      <c r="S285" s="32" t="s">
        <v>1</v>
      </c>
      <c r="T285" s="32" t="s">
        <v>1</v>
      </c>
      <c r="U285" s="32" t="s">
        <v>1</v>
      </c>
      <c r="V285" s="32" t="s">
        <v>1</v>
      </c>
    </row>
    <row r="286" spans="1:22" ht="12" hidden="1" customHeight="1" x14ac:dyDescent="0.2">
      <c r="A286" s="32">
        <v>250</v>
      </c>
      <c r="B286" s="32" t="s">
        <v>1617</v>
      </c>
      <c r="C286" s="32" t="s">
        <v>1917</v>
      </c>
      <c r="D286" s="32" t="s">
        <v>1311</v>
      </c>
      <c r="E286" s="32">
        <v>26</v>
      </c>
      <c r="F286" s="32">
        <v>1</v>
      </c>
      <c r="G286" s="32">
        <v>1</v>
      </c>
      <c r="H286" s="32" t="s">
        <v>1317</v>
      </c>
      <c r="I286" s="32" t="s">
        <v>1</v>
      </c>
      <c r="J286" s="32" t="s">
        <v>1</v>
      </c>
      <c r="K286" s="32" t="s">
        <v>1</v>
      </c>
      <c r="L286" s="32" t="s">
        <v>1</v>
      </c>
      <c r="M286" s="32" t="s">
        <v>1</v>
      </c>
      <c r="N286" s="32" t="s">
        <v>1</v>
      </c>
      <c r="O286" s="32" t="s">
        <v>1</v>
      </c>
      <c r="P286" s="32" t="s">
        <v>1</v>
      </c>
      <c r="Q286" s="32" t="s">
        <v>1</v>
      </c>
      <c r="R286" s="32" t="s">
        <v>1</v>
      </c>
      <c r="S286" s="32" t="s">
        <v>1</v>
      </c>
      <c r="T286" s="32" t="s">
        <v>1</v>
      </c>
      <c r="U286" s="32" t="s">
        <v>1</v>
      </c>
      <c r="V286" s="32" t="s">
        <v>1</v>
      </c>
    </row>
    <row r="287" spans="1:22" ht="12" hidden="1" customHeight="1" x14ac:dyDescent="0.2">
      <c r="A287" s="32">
        <v>259</v>
      </c>
      <c r="B287" s="32" t="s">
        <v>1659</v>
      </c>
      <c r="C287" s="32" t="s">
        <v>1917</v>
      </c>
      <c r="D287" s="32" t="s">
        <v>1305</v>
      </c>
      <c r="E287" s="32" t="s">
        <v>1</v>
      </c>
      <c r="F287" s="32">
        <v>7</v>
      </c>
      <c r="G287" s="32">
        <v>2</v>
      </c>
      <c r="H287" s="32" t="s">
        <v>1304</v>
      </c>
      <c r="I287" s="32" t="s">
        <v>1303</v>
      </c>
      <c r="J287" s="32" t="s">
        <v>1</v>
      </c>
      <c r="K287" s="32" t="s">
        <v>1</v>
      </c>
      <c r="L287" s="32" t="s">
        <v>1</v>
      </c>
      <c r="M287" s="32" t="s">
        <v>1</v>
      </c>
      <c r="N287" s="32" t="s">
        <v>1</v>
      </c>
      <c r="O287" s="32" t="s">
        <v>1</v>
      </c>
      <c r="P287" s="32" t="s">
        <v>1</v>
      </c>
      <c r="Q287" s="32" t="s">
        <v>1</v>
      </c>
      <c r="R287" s="32" t="s">
        <v>1</v>
      </c>
      <c r="S287" s="32" t="s">
        <v>1</v>
      </c>
      <c r="T287" s="32" t="s">
        <v>1</v>
      </c>
      <c r="U287" s="32" t="s">
        <v>1</v>
      </c>
      <c r="V287" s="32" t="s">
        <v>1</v>
      </c>
    </row>
    <row r="288" spans="1:22" ht="12" hidden="1" customHeight="1" x14ac:dyDescent="0.2">
      <c r="A288" s="32">
        <v>261</v>
      </c>
      <c r="B288" s="32" t="s">
        <v>1617</v>
      </c>
      <c r="C288" s="32" t="s">
        <v>1917</v>
      </c>
      <c r="D288" s="32" t="s">
        <v>1297</v>
      </c>
      <c r="E288" s="32">
        <v>43</v>
      </c>
      <c r="F288" s="32">
        <v>5</v>
      </c>
      <c r="G288" s="32">
        <v>2</v>
      </c>
      <c r="H288" s="32" t="s">
        <v>1302</v>
      </c>
      <c r="I288" s="32" t="s">
        <v>1301</v>
      </c>
      <c r="J288" s="32" t="s">
        <v>1</v>
      </c>
      <c r="K288" s="32" t="s">
        <v>1</v>
      </c>
      <c r="L288" s="32" t="s">
        <v>1</v>
      </c>
      <c r="M288" s="32" t="s">
        <v>1</v>
      </c>
      <c r="N288" s="32" t="s">
        <v>1</v>
      </c>
      <c r="O288" s="32" t="s">
        <v>1</v>
      </c>
      <c r="P288" s="32" t="s">
        <v>1</v>
      </c>
      <c r="Q288" s="32" t="s">
        <v>1</v>
      </c>
      <c r="R288" s="32" t="s">
        <v>1</v>
      </c>
      <c r="S288" s="32" t="s">
        <v>1</v>
      </c>
      <c r="T288" s="32" t="s">
        <v>1</v>
      </c>
      <c r="U288" s="32" t="s">
        <v>1</v>
      </c>
      <c r="V288" s="32" t="s">
        <v>1</v>
      </c>
    </row>
    <row r="289" spans="1:22" ht="12" hidden="1" customHeight="1" x14ac:dyDescent="0.2">
      <c r="A289" s="32">
        <v>274</v>
      </c>
      <c r="B289" s="32" t="s">
        <v>2314</v>
      </c>
      <c r="C289" s="32" t="s">
        <v>1917</v>
      </c>
      <c r="D289" s="32" t="s">
        <v>1289</v>
      </c>
      <c r="E289" s="32" t="s">
        <v>1</v>
      </c>
      <c r="F289" s="32">
        <v>12</v>
      </c>
      <c r="G289" s="32">
        <v>2</v>
      </c>
      <c r="H289" s="32" t="s">
        <v>1288</v>
      </c>
      <c r="I289" s="32" t="s">
        <v>1287</v>
      </c>
      <c r="J289" s="32" t="s">
        <v>1</v>
      </c>
      <c r="K289" s="32" t="s">
        <v>1</v>
      </c>
      <c r="L289" s="32" t="s">
        <v>1</v>
      </c>
      <c r="M289" s="32" t="s">
        <v>1</v>
      </c>
      <c r="N289" s="32" t="s">
        <v>1</v>
      </c>
      <c r="O289" s="32" t="s">
        <v>1</v>
      </c>
      <c r="P289" s="32" t="s">
        <v>1</v>
      </c>
      <c r="Q289" s="32" t="s">
        <v>1</v>
      </c>
      <c r="R289" s="32" t="s">
        <v>1</v>
      </c>
      <c r="S289" s="32" t="s">
        <v>1</v>
      </c>
      <c r="T289" s="32" t="s">
        <v>1</v>
      </c>
      <c r="U289" s="32" t="s">
        <v>1</v>
      </c>
      <c r="V289" s="32" t="s">
        <v>1</v>
      </c>
    </row>
    <row r="290" spans="1:22" ht="12" hidden="1" customHeight="1" x14ac:dyDescent="0.2">
      <c r="A290" s="32">
        <v>296</v>
      </c>
      <c r="B290" s="32" t="s">
        <v>755</v>
      </c>
      <c r="C290" s="32" t="s">
        <v>1917</v>
      </c>
      <c r="D290" s="32" t="s">
        <v>1112</v>
      </c>
      <c r="E290" s="32" t="s">
        <v>1</v>
      </c>
      <c r="F290" s="32" t="s">
        <v>1</v>
      </c>
      <c r="G290" s="32" t="s">
        <v>1</v>
      </c>
      <c r="H290" s="32" t="s">
        <v>1</v>
      </c>
      <c r="I290" s="32" t="s">
        <v>1</v>
      </c>
      <c r="J290" s="32" t="s">
        <v>1</v>
      </c>
      <c r="K290" s="32" t="s">
        <v>1</v>
      </c>
      <c r="L290" s="32" t="s">
        <v>1</v>
      </c>
      <c r="M290" s="32" t="s">
        <v>1</v>
      </c>
      <c r="N290" s="32" t="s">
        <v>1</v>
      </c>
      <c r="O290" s="32" t="s">
        <v>1</v>
      </c>
      <c r="P290" s="32" t="s">
        <v>1</v>
      </c>
      <c r="Q290" s="32" t="s">
        <v>1</v>
      </c>
      <c r="R290" s="32" t="s">
        <v>1</v>
      </c>
      <c r="S290" s="32" t="s">
        <v>1</v>
      </c>
      <c r="T290" s="32" t="s">
        <v>1</v>
      </c>
      <c r="U290" s="32" t="s">
        <v>1</v>
      </c>
      <c r="V290" s="32" t="s">
        <v>1</v>
      </c>
    </row>
    <row r="291" spans="1:22" ht="12" hidden="1" customHeight="1" x14ac:dyDescent="0.2">
      <c r="A291" s="32">
        <v>68</v>
      </c>
      <c r="B291" s="32" t="s">
        <v>1648</v>
      </c>
      <c r="C291" s="32" t="s">
        <v>1595</v>
      </c>
      <c r="D291" s="32" t="s">
        <v>711</v>
      </c>
      <c r="E291" s="32" t="s">
        <v>1</v>
      </c>
      <c r="F291" s="32">
        <v>24</v>
      </c>
      <c r="G291" s="32">
        <v>8</v>
      </c>
      <c r="H291" s="32" t="s">
        <v>1307</v>
      </c>
      <c r="I291" s="32" t="s">
        <v>710</v>
      </c>
      <c r="J291" s="32" t="s">
        <v>709</v>
      </c>
      <c r="K291" s="32" t="s">
        <v>708</v>
      </c>
      <c r="L291" s="32" t="s">
        <v>707</v>
      </c>
      <c r="M291" s="32" t="s">
        <v>706</v>
      </c>
      <c r="N291" s="32" t="s">
        <v>705</v>
      </c>
      <c r="O291" s="32" t="s">
        <v>704</v>
      </c>
      <c r="P291" s="32" t="s">
        <v>1</v>
      </c>
      <c r="Q291" s="32" t="s">
        <v>1</v>
      </c>
      <c r="R291" s="32" t="s">
        <v>1</v>
      </c>
      <c r="S291" s="32" t="s">
        <v>1</v>
      </c>
      <c r="T291" s="32" t="s">
        <v>1</v>
      </c>
      <c r="U291" s="32" t="s">
        <v>1</v>
      </c>
      <c r="V291" s="32" t="s">
        <v>1</v>
      </c>
    </row>
    <row r="292" spans="1:22" ht="12" hidden="1" customHeight="1" x14ac:dyDescent="0.2">
      <c r="A292" s="32">
        <v>69</v>
      </c>
      <c r="B292" s="32" t="s">
        <v>2331</v>
      </c>
      <c r="C292" s="32" t="s">
        <v>1595</v>
      </c>
      <c r="D292" s="32" t="s">
        <v>703</v>
      </c>
      <c r="E292" s="32" t="s">
        <v>1</v>
      </c>
      <c r="F292" s="32">
        <v>26</v>
      </c>
      <c r="G292" s="32">
        <v>5</v>
      </c>
      <c r="H292" s="32" t="s">
        <v>702</v>
      </c>
      <c r="I292" s="32" t="s">
        <v>701</v>
      </c>
      <c r="J292" s="32" t="s">
        <v>700</v>
      </c>
      <c r="K292" s="32" t="s">
        <v>699</v>
      </c>
      <c r="L292" s="32" t="s">
        <v>698</v>
      </c>
      <c r="M292" s="32" t="s">
        <v>1</v>
      </c>
      <c r="N292" s="32" t="s">
        <v>1</v>
      </c>
      <c r="O292" s="32" t="s">
        <v>1</v>
      </c>
      <c r="P292" s="32" t="s">
        <v>1</v>
      </c>
      <c r="Q292" s="32" t="s">
        <v>1</v>
      </c>
      <c r="R292" s="32" t="s">
        <v>1</v>
      </c>
      <c r="S292" s="32" t="s">
        <v>1</v>
      </c>
      <c r="T292" s="32" t="s">
        <v>1</v>
      </c>
      <c r="U292" s="32" t="s">
        <v>1</v>
      </c>
      <c r="V292" s="32" t="s">
        <v>1</v>
      </c>
    </row>
    <row r="293" spans="1:22" ht="12" hidden="1" customHeight="1" x14ac:dyDescent="0.2">
      <c r="A293" s="32">
        <v>70</v>
      </c>
      <c r="B293" s="32" t="s">
        <v>2331</v>
      </c>
      <c r="C293" s="32" t="s">
        <v>1595</v>
      </c>
      <c r="D293" s="32" t="s">
        <v>697</v>
      </c>
      <c r="E293" s="32" t="s">
        <v>1</v>
      </c>
      <c r="F293" s="32">
        <v>17</v>
      </c>
      <c r="G293" s="32">
        <v>4</v>
      </c>
      <c r="H293" s="32" t="s">
        <v>696</v>
      </c>
      <c r="I293" s="32" t="s">
        <v>144</v>
      </c>
      <c r="J293" s="32" t="s">
        <v>695</v>
      </c>
      <c r="K293" s="32" t="s">
        <v>142</v>
      </c>
      <c r="L293" s="32" t="s">
        <v>1</v>
      </c>
      <c r="M293" s="32" t="s">
        <v>1</v>
      </c>
      <c r="N293" s="32" t="s">
        <v>1</v>
      </c>
      <c r="O293" s="32" t="s">
        <v>1</v>
      </c>
      <c r="P293" s="32" t="s">
        <v>1</v>
      </c>
      <c r="Q293" s="32" t="s">
        <v>1</v>
      </c>
      <c r="R293" s="32" t="s">
        <v>1</v>
      </c>
      <c r="S293" s="32" t="s">
        <v>1</v>
      </c>
      <c r="T293" s="32" t="s">
        <v>1</v>
      </c>
      <c r="U293" s="32" t="s">
        <v>1</v>
      </c>
      <c r="V293" s="32" t="s">
        <v>1</v>
      </c>
    </row>
    <row r="294" spans="1:22" ht="12" hidden="1" customHeight="1" x14ac:dyDescent="0.2">
      <c r="A294" s="32">
        <v>71</v>
      </c>
      <c r="B294" s="32" t="s">
        <v>1694</v>
      </c>
      <c r="C294" s="32" t="s">
        <v>1595</v>
      </c>
      <c r="D294" s="32" t="s">
        <v>132</v>
      </c>
      <c r="E294" s="32" t="s">
        <v>1</v>
      </c>
      <c r="F294" s="32">
        <v>30</v>
      </c>
      <c r="G294" s="32">
        <v>6</v>
      </c>
      <c r="H294" s="32" t="s">
        <v>131</v>
      </c>
      <c r="I294" s="32" t="s">
        <v>130</v>
      </c>
      <c r="J294" s="32" t="s">
        <v>694</v>
      </c>
      <c r="K294" s="32" t="s">
        <v>693</v>
      </c>
      <c r="L294" s="32" t="s">
        <v>692</v>
      </c>
      <c r="M294" s="32" t="s">
        <v>126</v>
      </c>
      <c r="N294" s="32" t="s">
        <v>1</v>
      </c>
      <c r="O294" s="32" t="s">
        <v>1</v>
      </c>
      <c r="P294" s="32" t="s">
        <v>1</v>
      </c>
      <c r="Q294" s="32" t="s">
        <v>1</v>
      </c>
      <c r="R294" s="32" t="s">
        <v>1</v>
      </c>
      <c r="S294" s="32" t="s">
        <v>1</v>
      </c>
      <c r="T294" s="32" t="s">
        <v>1</v>
      </c>
      <c r="U294" s="32" t="s">
        <v>1</v>
      </c>
      <c r="V294" s="32" t="s">
        <v>1</v>
      </c>
    </row>
    <row r="295" spans="1:22" ht="12" hidden="1" customHeight="1" x14ac:dyDescent="0.2">
      <c r="A295" s="32">
        <v>72</v>
      </c>
      <c r="B295" s="32" t="s">
        <v>2344</v>
      </c>
      <c r="C295" s="32" t="s">
        <v>1595</v>
      </c>
      <c r="D295" s="32" t="s">
        <v>125</v>
      </c>
      <c r="E295" s="32" t="s">
        <v>1</v>
      </c>
      <c r="F295" s="32">
        <v>39</v>
      </c>
      <c r="G295" s="32">
        <v>6</v>
      </c>
      <c r="H295" s="32" t="s">
        <v>691</v>
      </c>
      <c r="I295" s="32" t="s">
        <v>690</v>
      </c>
      <c r="J295" s="32" t="s">
        <v>689</v>
      </c>
      <c r="K295" s="32" t="s">
        <v>121</v>
      </c>
      <c r="L295" s="32" t="s">
        <v>120</v>
      </c>
      <c r="M295" s="32" t="s">
        <v>688</v>
      </c>
      <c r="N295" s="32" t="s">
        <v>1</v>
      </c>
      <c r="O295" s="32" t="s">
        <v>1</v>
      </c>
      <c r="P295" s="32" t="s">
        <v>1</v>
      </c>
      <c r="Q295" s="32" t="s">
        <v>1</v>
      </c>
      <c r="R295" s="32" t="s">
        <v>1</v>
      </c>
      <c r="S295" s="32" t="s">
        <v>1</v>
      </c>
      <c r="T295" s="32" t="s">
        <v>1</v>
      </c>
      <c r="U295" s="32" t="s">
        <v>1</v>
      </c>
      <c r="V295" s="32" t="s">
        <v>1</v>
      </c>
    </row>
    <row r="296" spans="1:22" ht="12" hidden="1" customHeight="1" x14ac:dyDescent="0.2">
      <c r="A296" s="32">
        <v>73</v>
      </c>
      <c r="B296" s="32" t="s">
        <v>1604</v>
      </c>
      <c r="C296" s="32" t="s">
        <v>1595</v>
      </c>
      <c r="D296" s="32" t="s">
        <v>118</v>
      </c>
      <c r="E296" s="32" t="s">
        <v>1</v>
      </c>
      <c r="F296" s="32">
        <v>29</v>
      </c>
      <c r="G296" s="32">
        <v>8</v>
      </c>
      <c r="H296" s="32" t="s">
        <v>687</v>
      </c>
      <c r="I296" s="32" t="s">
        <v>686</v>
      </c>
      <c r="J296" s="32" t="s">
        <v>685</v>
      </c>
      <c r="K296" s="32" t="s">
        <v>684</v>
      </c>
      <c r="L296" s="32" t="s">
        <v>683</v>
      </c>
      <c r="M296" s="32" t="s">
        <v>682</v>
      </c>
      <c r="N296" s="32" t="s">
        <v>681</v>
      </c>
      <c r="O296" s="32" t="s">
        <v>680</v>
      </c>
      <c r="P296" s="32" t="s">
        <v>1</v>
      </c>
      <c r="Q296" s="32" t="s">
        <v>1</v>
      </c>
      <c r="R296" s="32" t="s">
        <v>1</v>
      </c>
      <c r="S296" s="32" t="s">
        <v>1</v>
      </c>
      <c r="T296" s="32" t="s">
        <v>1</v>
      </c>
      <c r="U296" s="32" t="s">
        <v>1</v>
      </c>
      <c r="V296" s="32" t="s">
        <v>1</v>
      </c>
    </row>
    <row r="297" spans="1:22" ht="12" hidden="1" customHeight="1" x14ac:dyDescent="0.2">
      <c r="A297" s="32">
        <v>74</v>
      </c>
      <c r="B297" s="32" t="s">
        <v>1685</v>
      </c>
      <c r="C297" s="32" t="s">
        <v>1595</v>
      </c>
      <c r="D297" s="32" t="s">
        <v>679</v>
      </c>
      <c r="E297" s="32" t="s">
        <v>1</v>
      </c>
      <c r="F297" s="32">
        <v>31</v>
      </c>
      <c r="G297" s="32">
        <v>7</v>
      </c>
      <c r="H297" s="32" t="s">
        <v>678</v>
      </c>
      <c r="I297" s="32" t="s">
        <v>677</v>
      </c>
      <c r="J297" s="32" t="s">
        <v>676</v>
      </c>
      <c r="K297" s="32" t="s">
        <v>675</v>
      </c>
      <c r="L297" s="32" t="s">
        <v>674</v>
      </c>
      <c r="M297" s="32" t="s">
        <v>673</v>
      </c>
      <c r="N297" s="32" t="s">
        <v>672</v>
      </c>
      <c r="O297" s="32" t="s">
        <v>1</v>
      </c>
      <c r="P297" s="32" t="s">
        <v>1</v>
      </c>
      <c r="Q297" s="32" t="s">
        <v>1</v>
      </c>
      <c r="R297" s="32" t="s">
        <v>1</v>
      </c>
      <c r="S297" s="32" t="s">
        <v>1</v>
      </c>
      <c r="T297" s="32" t="s">
        <v>1</v>
      </c>
      <c r="U297" s="32" t="s">
        <v>1</v>
      </c>
      <c r="V297" s="32" t="s">
        <v>1</v>
      </c>
    </row>
    <row r="298" spans="1:22" ht="12" hidden="1" customHeight="1" x14ac:dyDescent="0.2">
      <c r="A298" s="32">
        <v>75</v>
      </c>
      <c r="B298" s="32" t="s">
        <v>1611</v>
      </c>
      <c r="C298" s="32" t="s">
        <v>1595</v>
      </c>
      <c r="D298" s="32" t="s">
        <v>105</v>
      </c>
      <c r="E298" s="32" t="s">
        <v>1</v>
      </c>
      <c r="F298" s="32">
        <v>43</v>
      </c>
      <c r="G298" s="32">
        <v>12</v>
      </c>
      <c r="H298" s="32" t="s">
        <v>671</v>
      </c>
      <c r="I298" s="32" t="s">
        <v>670</v>
      </c>
      <c r="J298" s="32" t="s">
        <v>669</v>
      </c>
      <c r="K298" s="32" t="s">
        <v>668</v>
      </c>
      <c r="L298" s="32" t="s">
        <v>667</v>
      </c>
      <c r="M298" s="32" t="s">
        <v>666</v>
      </c>
      <c r="N298" s="32" t="s">
        <v>665</v>
      </c>
      <c r="O298" s="32" t="s">
        <v>664</v>
      </c>
      <c r="P298" s="32" t="s">
        <v>663</v>
      </c>
      <c r="Q298" s="32" t="s">
        <v>662</v>
      </c>
      <c r="R298" s="32" t="s">
        <v>661</v>
      </c>
      <c r="S298" s="32" t="s">
        <v>660</v>
      </c>
      <c r="T298" s="32" t="s">
        <v>1</v>
      </c>
      <c r="U298" s="32" t="s">
        <v>1</v>
      </c>
      <c r="V298" s="32" t="s">
        <v>1</v>
      </c>
    </row>
    <row r="299" spans="1:22" ht="12" hidden="1" customHeight="1" x14ac:dyDescent="0.2">
      <c r="A299" s="32">
        <v>76</v>
      </c>
      <c r="B299" s="32" t="s">
        <v>2330</v>
      </c>
      <c r="C299" s="32" t="s">
        <v>1595</v>
      </c>
      <c r="D299" s="32" t="s">
        <v>466</v>
      </c>
      <c r="E299" s="32" t="s">
        <v>1</v>
      </c>
      <c r="F299" s="32">
        <v>19</v>
      </c>
      <c r="G299" s="32">
        <v>5</v>
      </c>
      <c r="H299" s="32" t="s">
        <v>659</v>
      </c>
      <c r="I299" s="32" t="s">
        <v>658</v>
      </c>
      <c r="J299" s="32" t="s">
        <v>1389</v>
      </c>
      <c r="K299" s="32" t="s">
        <v>657</v>
      </c>
      <c r="L299" s="32" t="s">
        <v>656</v>
      </c>
      <c r="M299" s="32" t="s">
        <v>1</v>
      </c>
      <c r="N299" s="32" t="s">
        <v>1</v>
      </c>
      <c r="O299" s="32" t="s">
        <v>1</v>
      </c>
      <c r="P299" s="32" t="s">
        <v>1</v>
      </c>
      <c r="Q299" s="32" t="s">
        <v>1</v>
      </c>
      <c r="R299" s="32" t="s">
        <v>1</v>
      </c>
      <c r="S299" s="32" t="s">
        <v>1</v>
      </c>
      <c r="T299" s="32" t="s">
        <v>1</v>
      </c>
      <c r="U299" s="32" t="s">
        <v>1</v>
      </c>
      <c r="V299" s="32" t="s">
        <v>1</v>
      </c>
    </row>
    <row r="300" spans="1:22" ht="12" hidden="1" customHeight="1" x14ac:dyDescent="0.2">
      <c r="A300" s="32">
        <v>77</v>
      </c>
      <c r="B300" s="32" t="s">
        <v>2273</v>
      </c>
      <c r="C300" s="32" t="s">
        <v>1595</v>
      </c>
      <c r="D300" s="32" t="s">
        <v>655</v>
      </c>
      <c r="E300" s="32" t="s">
        <v>1</v>
      </c>
      <c r="F300" s="32">
        <v>61</v>
      </c>
      <c r="G300" s="32">
        <v>11</v>
      </c>
      <c r="H300" s="32" t="s">
        <v>654</v>
      </c>
      <c r="I300" s="32" t="s">
        <v>653</v>
      </c>
      <c r="J300" s="32" t="s">
        <v>652</v>
      </c>
      <c r="K300" s="32" t="s">
        <v>651</v>
      </c>
      <c r="L300" s="32" t="s">
        <v>650</v>
      </c>
      <c r="M300" s="32" t="s">
        <v>649</v>
      </c>
      <c r="N300" s="32" t="s">
        <v>648</v>
      </c>
      <c r="O300" s="32" t="s">
        <v>647</v>
      </c>
      <c r="P300" s="32" t="s">
        <v>646</v>
      </c>
      <c r="Q300" s="32" t="s">
        <v>645</v>
      </c>
      <c r="R300" s="32" t="s">
        <v>644</v>
      </c>
      <c r="S300" s="32" t="s">
        <v>1</v>
      </c>
      <c r="T300" s="32" t="s">
        <v>1</v>
      </c>
      <c r="U300" s="32" t="s">
        <v>1</v>
      </c>
      <c r="V300" s="32" t="s">
        <v>1</v>
      </c>
    </row>
    <row r="301" spans="1:22" ht="12" hidden="1" customHeight="1" x14ac:dyDescent="0.2">
      <c r="A301" s="32">
        <v>78</v>
      </c>
      <c r="B301" s="32" t="s">
        <v>2323</v>
      </c>
      <c r="C301" s="32" t="s">
        <v>1595</v>
      </c>
      <c r="D301" s="32" t="s">
        <v>1381</v>
      </c>
      <c r="E301" s="32" t="s">
        <v>1</v>
      </c>
      <c r="F301" s="32">
        <v>35</v>
      </c>
      <c r="G301" s="32">
        <v>4</v>
      </c>
      <c r="H301" s="32" t="s">
        <v>643</v>
      </c>
      <c r="I301" s="32" t="s">
        <v>642</v>
      </c>
      <c r="J301" s="32" t="s">
        <v>641</v>
      </c>
      <c r="K301" s="32" t="s">
        <v>1257</v>
      </c>
      <c r="L301" s="32" t="s">
        <v>1</v>
      </c>
      <c r="M301" s="32" t="s">
        <v>1</v>
      </c>
      <c r="N301" s="32" t="s">
        <v>1</v>
      </c>
      <c r="O301" s="32" t="s">
        <v>1</v>
      </c>
      <c r="P301" s="32" t="s">
        <v>1</v>
      </c>
      <c r="Q301" s="32" t="s">
        <v>1</v>
      </c>
      <c r="R301" s="32" t="s">
        <v>1</v>
      </c>
      <c r="S301" s="32" t="s">
        <v>1</v>
      </c>
      <c r="T301" s="32" t="s">
        <v>1</v>
      </c>
      <c r="U301" s="32" t="s">
        <v>1</v>
      </c>
      <c r="V301" s="32" t="s">
        <v>1</v>
      </c>
    </row>
    <row r="302" spans="1:22" ht="12" hidden="1" customHeight="1" x14ac:dyDescent="0.2">
      <c r="A302" s="32">
        <v>79</v>
      </c>
      <c r="B302" s="32" t="s">
        <v>1659</v>
      </c>
      <c r="C302" s="32" t="s">
        <v>1595</v>
      </c>
      <c r="D302" s="32" t="s">
        <v>640</v>
      </c>
      <c r="E302" s="32" t="s">
        <v>1</v>
      </c>
      <c r="F302" s="32">
        <v>25</v>
      </c>
      <c r="G302" s="32">
        <v>4</v>
      </c>
      <c r="H302" s="32" t="s">
        <v>639</v>
      </c>
      <c r="I302" s="32" t="s">
        <v>638</v>
      </c>
      <c r="J302" s="32" t="s">
        <v>637</v>
      </c>
      <c r="K302" s="32" t="s">
        <v>1114</v>
      </c>
      <c r="L302" s="32" t="s">
        <v>1</v>
      </c>
      <c r="M302" s="32" t="s">
        <v>1</v>
      </c>
      <c r="N302" s="32" t="s">
        <v>1</v>
      </c>
      <c r="O302" s="32" t="s">
        <v>1</v>
      </c>
      <c r="P302" s="32" t="s">
        <v>1</v>
      </c>
      <c r="Q302" s="32" t="s">
        <v>1</v>
      </c>
      <c r="R302" s="32" t="s">
        <v>1</v>
      </c>
      <c r="S302" s="32" t="s">
        <v>1</v>
      </c>
      <c r="T302" s="32" t="s">
        <v>1</v>
      </c>
      <c r="U302" s="32" t="s">
        <v>1</v>
      </c>
      <c r="V302" s="32" t="s">
        <v>1</v>
      </c>
    </row>
    <row r="303" spans="1:22" ht="12" hidden="1" customHeight="1" x14ac:dyDescent="0.2">
      <c r="A303" s="32">
        <v>80</v>
      </c>
      <c r="B303" s="32" t="s">
        <v>2694</v>
      </c>
      <c r="C303" s="32" t="s">
        <v>1595</v>
      </c>
      <c r="D303" s="32" t="s">
        <v>1377</v>
      </c>
      <c r="E303" s="32" t="s">
        <v>1</v>
      </c>
      <c r="F303" s="32">
        <v>25</v>
      </c>
      <c r="G303" s="32">
        <v>5</v>
      </c>
      <c r="H303" s="32" t="s">
        <v>636</v>
      </c>
      <c r="I303" s="32" t="s">
        <v>635</v>
      </c>
      <c r="J303" s="32" t="s">
        <v>634</v>
      </c>
      <c r="K303" s="32" t="s">
        <v>633</v>
      </c>
      <c r="L303" s="32" t="s">
        <v>632</v>
      </c>
      <c r="M303" s="32" t="s">
        <v>1</v>
      </c>
      <c r="N303" s="32" t="s">
        <v>1</v>
      </c>
      <c r="O303" s="32" t="s">
        <v>1</v>
      </c>
      <c r="P303" s="32" t="s">
        <v>1</v>
      </c>
      <c r="Q303" s="32" t="s">
        <v>1</v>
      </c>
      <c r="R303" s="32" t="s">
        <v>1</v>
      </c>
      <c r="S303" s="32" t="s">
        <v>1</v>
      </c>
      <c r="T303" s="32" t="s">
        <v>1</v>
      </c>
      <c r="U303" s="32" t="s">
        <v>1</v>
      </c>
      <c r="V303" s="32" t="s">
        <v>1</v>
      </c>
    </row>
    <row r="304" spans="1:22" ht="12" hidden="1" customHeight="1" x14ac:dyDescent="0.2">
      <c r="A304" s="32">
        <v>81</v>
      </c>
      <c r="B304" s="32" t="s">
        <v>1630</v>
      </c>
      <c r="C304" s="32" t="s">
        <v>1595</v>
      </c>
      <c r="D304" s="32" t="s">
        <v>631</v>
      </c>
      <c r="E304" s="32" t="s">
        <v>1</v>
      </c>
      <c r="F304" s="32">
        <v>52</v>
      </c>
      <c r="G304" s="32">
        <v>10</v>
      </c>
      <c r="H304" s="32" t="s">
        <v>630</v>
      </c>
      <c r="I304" s="32" t="s">
        <v>629</v>
      </c>
      <c r="J304" s="32" t="s">
        <v>628</v>
      </c>
      <c r="K304" s="32" t="s">
        <v>627</v>
      </c>
      <c r="L304" s="32" t="s">
        <v>626</v>
      </c>
      <c r="M304" s="32" t="s">
        <v>625</v>
      </c>
      <c r="N304" s="32" t="s">
        <v>624</v>
      </c>
      <c r="O304" s="32" t="s">
        <v>623</v>
      </c>
      <c r="P304" s="32" t="s">
        <v>1365</v>
      </c>
      <c r="Q304" s="32" t="s">
        <v>622</v>
      </c>
      <c r="R304" s="32" t="s">
        <v>1</v>
      </c>
      <c r="S304" s="32" t="s">
        <v>1</v>
      </c>
      <c r="T304" s="32" t="s">
        <v>1</v>
      </c>
      <c r="U304" s="32" t="s">
        <v>1</v>
      </c>
      <c r="V304" s="32" t="s">
        <v>1</v>
      </c>
    </row>
    <row r="305" spans="1:22" ht="12" hidden="1" customHeight="1" x14ac:dyDescent="0.2">
      <c r="A305" s="32">
        <v>82</v>
      </c>
      <c r="B305" s="32" t="s">
        <v>743</v>
      </c>
      <c r="C305" s="32" t="s">
        <v>1595</v>
      </c>
      <c r="D305" s="32" t="s">
        <v>621</v>
      </c>
      <c r="E305" s="32" t="s">
        <v>1</v>
      </c>
      <c r="F305" s="32">
        <v>65</v>
      </c>
      <c r="G305" s="32">
        <v>11</v>
      </c>
      <c r="H305" s="32" t="s">
        <v>620</v>
      </c>
      <c r="I305" s="32" t="s">
        <v>619</v>
      </c>
      <c r="J305" s="32" t="s">
        <v>618</v>
      </c>
      <c r="K305" s="32" t="s">
        <v>617</v>
      </c>
      <c r="L305" s="32" t="s">
        <v>616</v>
      </c>
      <c r="M305" s="32" t="s">
        <v>615</v>
      </c>
      <c r="N305" s="32" t="s">
        <v>614</v>
      </c>
      <c r="O305" s="32" t="s">
        <v>613</v>
      </c>
      <c r="P305" s="32" t="s">
        <v>612</v>
      </c>
      <c r="Q305" s="32" t="s">
        <v>611</v>
      </c>
      <c r="R305" s="32" t="s">
        <v>610</v>
      </c>
      <c r="S305" s="32" t="s">
        <v>1</v>
      </c>
      <c r="T305" s="32" t="s">
        <v>1</v>
      </c>
      <c r="U305" s="32" t="s">
        <v>1</v>
      </c>
      <c r="V305" s="32" t="s">
        <v>1</v>
      </c>
    </row>
    <row r="306" spans="1:22" ht="12" hidden="1" customHeight="1" x14ac:dyDescent="0.2">
      <c r="A306" s="32">
        <v>83</v>
      </c>
      <c r="B306" s="32" t="s">
        <v>2314</v>
      </c>
      <c r="C306" s="32" t="s">
        <v>1595</v>
      </c>
      <c r="D306" s="32" t="s">
        <v>609</v>
      </c>
      <c r="E306" s="32" t="s">
        <v>1</v>
      </c>
      <c r="F306" s="32">
        <v>37</v>
      </c>
      <c r="G306" s="32">
        <v>5</v>
      </c>
      <c r="H306" s="32" t="s">
        <v>608</v>
      </c>
      <c r="I306" s="32" t="s">
        <v>607</v>
      </c>
      <c r="J306" s="32" t="s">
        <v>606</v>
      </c>
      <c r="K306" s="32" t="s">
        <v>605</v>
      </c>
      <c r="L306" s="32" t="s">
        <v>604</v>
      </c>
      <c r="M306" s="32" t="s">
        <v>1</v>
      </c>
      <c r="N306" s="32" t="s">
        <v>1</v>
      </c>
      <c r="O306" s="32" t="s">
        <v>1</v>
      </c>
      <c r="P306" s="32" t="s">
        <v>1</v>
      </c>
      <c r="Q306" s="32" t="s">
        <v>1</v>
      </c>
      <c r="R306" s="32" t="s">
        <v>1</v>
      </c>
      <c r="S306" s="32" t="s">
        <v>1</v>
      </c>
      <c r="T306" s="32" t="s">
        <v>1</v>
      </c>
      <c r="U306" s="32" t="s">
        <v>1</v>
      </c>
      <c r="V306" s="32" t="s">
        <v>1</v>
      </c>
    </row>
    <row r="307" spans="1:22" ht="12" hidden="1" customHeight="1" x14ac:dyDescent="0.2">
      <c r="A307" s="32">
        <v>84</v>
      </c>
      <c r="B307" s="32" t="s">
        <v>1738</v>
      </c>
      <c r="C307" s="32" t="s">
        <v>1595</v>
      </c>
      <c r="D307" s="32" t="s">
        <v>1364</v>
      </c>
      <c r="E307" s="32" t="s">
        <v>1</v>
      </c>
      <c r="F307" s="32">
        <v>17</v>
      </c>
      <c r="G307" s="32">
        <v>4</v>
      </c>
      <c r="H307" s="32" t="s">
        <v>603</v>
      </c>
      <c r="I307" s="32" t="s">
        <v>602</v>
      </c>
      <c r="J307" s="32" t="s">
        <v>601</v>
      </c>
      <c r="K307" s="32" t="s">
        <v>600</v>
      </c>
      <c r="L307" s="32" t="s">
        <v>1</v>
      </c>
      <c r="M307" s="32" t="s">
        <v>1</v>
      </c>
      <c r="N307" s="32" t="s">
        <v>1</v>
      </c>
      <c r="O307" s="32" t="s">
        <v>1</v>
      </c>
      <c r="P307" s="32" t="s">
        <v>1</v>
      </c>
      <c r="Q307" s="32" t="s">
        <v>1</v>
      </c>
      <c r="R307" s="32" t="s">
        <v>1</v>
      </c>
      <c r="S307" s="32" t="s">
        <v>1</v>
      </c>
      <c r="T307" s="32" t="s">
        <v>1</v>
      </c>
      <c r="U307" s="32" t="s">
        <v>1</v>
      </c>
      <c r="V307" s="32" t="s">
        <v>1</v>
      </c>
    </row>
    <row r="308" spans="1:22" ht="12" hidden="1" customHeight="1" x14ac:dyDescent="0.2">
      <c r="A308" s="32">
        <v>85</v>
      </c>
      <c r="B308" s="32" t="s">
        <v>2325</v>
      </c>
      <c r="C308" s="32" t="s">
        <v>1595</v>
      </c>
      <c r="D308" s="32" t="s">
        <v>599</v>
      </c>
      <c r="E308" s="32" t="s">
        <v>1</v>
      </c>
      <c r="F308" s="32">
        <v>20</v>
      </c>
      <c r="G308" s="32">
        <v>5</v>
      </c>
      <c r="H308" s="32" t="s">
        <v>598</v>
      </c>
      <c r="I308" s="32" t="s">
        <v>597</v>
      </c>
      <c r="J308" s="32" t="s">
        <v>1292</v>
      </c>
      <c r="K308" s="32" t="s">
        <v>596</v>
      </c>
      <c r="L308" s="32" t="s">
        <v>595</v>
      </c>
      <c r="M308" s="32" t="s">
        <v>1</v>
      </c>
      <c r="N308" s="32" t="s">
        <v>1</v>
      </c>
      <c r="O308" s="32" t="s">
        <v>1</v>
      </c>
      <c r="P308" s="32" t="s">
        <v>1</v>
      </c>
      <c r="Q308" s="32" t="s">
        <v>1</v>
      </c>
      <c r="R308" s="32" t="s">
        <v>1</v>
      </c>
      <c r="S308" s="32" t="s">
        <v>1</v>
      </c>
      <c r="T308" s="32" t="s">
        <v>1</v>
      </c>
      <c r="U308" s="32" t="s">
        <v>1</v>
      </c>
      <c r="V308" s="32" t="s">
        <v>1</v>
      </c>
    </row>
    <row r="309" spans="1:22" ht="12" hidden="1" customHeight="1" x14ac:dyDescent="0.2">
      <c r="A309" s="32">
        <v>86</v>
      </c>
      <c r="B309" s="32" t="s">
        <v>1689</v>
      </c>
      <c r="C309" s="32" t="s">
        <v>1595</v>
      </c>
      <c r="D309" s="32" t="s">
        <v>594</v>
      </c>
      <c r="E309" s="32" t="s">
        <v>1</v>
      </c>
      <c r="F309" s="32">
        <v>22</v>
      </c>
      <c r="G309" s="32">
        <v>7</v>
      </c>
      <c r="H309" s="32" t="s">
        <v>593</v>
      </c>
      <c r="I309" s="32" t="s">
        <v>592</v>
      </c>
      <c r="J309" s="32" t="s">
        <v>591</v>
      </c>
      <c r="K309" s="32" t="s">
        <v>590</v>
      </c>
      <c r="L309" s="32" t="s">
        <v>589</v>
      </c>
      <c r="M309" s="32" t="s">
        <v>588</v>
      </c>
      <c r="N309" s="32" t="s">
        <v>587</v>
      </c>
      <c r="O309" s="32" t="s">
        <v>1</v>
      </c>
      <c r="P309" s="32" t="s">
        <v>1</v>
      </c>
      <c r="Q309" s="32" t="s">
        <v>1</v>
      </c>
      <c r="R309" s="32" t="s">
        <v>1</v>
      </c>
      <c r="S309" s="32" t="s">
        <v>1</v>
      </c>
      <c r="T309" s="32" t="s">
        <v>1</v>
      </c>
      <c r="U309" s="32" t="s">
        <v>1</v>
      </c>
      <c r="V309" s="32" t="s">
        <v>1</v>
      </c>
    </row>
    <row r="310" spans="1:22" ht="12" hidden="1" customHeight="1" x14ac:dyDescent="0.2">
      <c r="A310" s="32">
        <v>87</v>
      </c>
      <c r="B310" s="32" t="s">
        <v>2330</v>
      </c>
      <c r="C310" s="32" t="s">
        <v>1595</v>
      </c>
      <c r="D310" s="32" t="s">
        <v>586</v>
      </c>
      <c r="E310" s="32" t="s">
        <v>1</v>
      </c>
      <c r="F310" s="32">
        <v>21</v>
      </c>
      <c r="G310" s="32">
        <v>5</v>
      </c>
      <c r="H310" s="32" t="s">
        <v>1347</v>
      </c>
      <c r="I310" s="32" t="s">
        <v>585</v>
      </c>
      <c r="J310" s="32" t="s">
        <v>584</v>
      </c>
      <c r="K310" s="32" t="s">
        <v>1344</v>
      </c>
      <c r="L310" s="32" t="s">
        <v>583</v>
      </c>
      <c r="M310" s="32" t="s">
        <v>1</v>
      </c>
      <c r="N310" s="32" t="s">
        <v>1</v>
      </c>
      <c r="O310" s="32" t="s">
        <v>1</v>
      </c>
      <c r="P310" s="32" t="s">
        <v>1</v>
      </c>
      <c r="Q310" s="32" t="s">
        <v>1</v>
      </c>
      <c r="R310" s="32" t="s">
        <v>1</v>
      </c>
      <c r="S310" s="32" t="s">
        <v>1</v>
      </c>
      <c r="T310" s="32" t="s">
        <v>1</v>
      </c>
      <c r="U310" s="32" t="s">
        <v>1</v>
      </c>
      <c r="V310" s="32" t="s">
        <v>1</v>
      </c>
    </row>
    <row r="311" spans="1:22" ht="12" hidden="1" customHeight="1" x14ac:dyDescent="0.2">
      <c r="A311" s="32">
        <v>88</v>
      </c>
      <c r="B311" s="32" t="s">
        <v>1617</v>
      </c>
      <c r="C311" s="32" t="s">
        <v>1595</v>
      </c>
      <c r="D311" s="32" t="s">
        <v>1342</v>
      </c>
      <c r="E311" s="32" t="s">
        <v>1</v>
      </c>
      <c r="F311" s="32">
        <v>21</v>
      </c>
      <c r="G311" s="32">
        <v>3</v>
      </c>
      <c r="H311" s="32" t="s">
        <v>582</v>
      </c>
      <c r="I311" s="32" t="s">
        <v>1257</v>
      </c>
      <c r="J311" s="32" t="s">
        <v>1339</v>
      </c>
      <c r="K311" s="32" t="s">
        <v>1</v>
      </c>
      <c r="L311" s="32" t="s">
        <v>1</v>
      </c>
      <c r="M311" s="32" t="s">
        <v>1</v>
      </c>
      <c r="N311" s="32" t="s">
        <v>1</v>
      </c>
      <c r="O311" s="32" t="s">
        <v>1</v>
      </c>
      <c r="P311" s="32" t="s">
        <v>1</v>
      </c>
      <c r="Q311" s="32" t="s">
        <v>1</v>
      </c>
      <c r="R311" s="32" t="s">
        <v>1</v>
      </c>
      <c r="S311" s="32" t="s">
        <v>1</v>
      </c>
      <c r="T311" s="32" t="s">
        <v>1</v>
      </c>
      <c r="U311" s="32" t="s">
        <v>1</v>
      </c>
      <c r="V311" s="32" t="s">
        <v>1</v>
      </c>
    </row>
    <row r="312" spans="1:22" ht="12" hidden="1" customHeight="1" x14ac:dyDescent="0.2">
      <c r="A312" s="32">
        <v>89</v>
      </c>
      <c r="B312" s="32" t="s">
        <v>1760</v>
      </c>
      <c r="C312" s="32" t="s">
        <v>1595</v>
      </c>
      <c r="D312" s="32" t="s">
        <v>581</v>
      </c>
      <c r="E312" s="32" t="s">
        <v>1</v>
      </c>
      <c r="F312" s="32">
        <v>18</v>
      </c>
      <c r="G312" s="32">
        <v>4</v>
      </c>
      <c r="H312" s="32" t="s">
        <v>580</v>
      </c>
      <c r="I312" s="32" t="s">
        <v>579</v>
      </c>
      <c r="J312" s="32" t="s">
        <v>578</v>
      </c>
      <c r="K312" s="32" t="s">
        <v>577</v>
      </c>
      <c r="L312" s="32" t="s">
        <v>1</v>
      </c>
      <c r="M312" s="32" t="s">
        <v>1</v>
      </c>
      <c r="N312" s="32" t="s">
        <v>1</v>
      </c>
      <c r="O312" s="32" t="s">
        <v>1</v>
      </c>
      <c r="P312" s="32" t="s">
        <v>1</v>
      </c>
      <c r="Q312" s="32" t="s">
        <v>1</v>
      </c>
      <c r="R312" s="32" t="s">
        <v>1</v>
      </c>
      <c r="S312" s="32" t="s">
        <v>1</v>
      </c>
      <c r="T312" s="32" t="s">
        <v>1</v>
      </c>
      <c r="U312" s="32" t="s">
        <v>1</v>
      </c>
      <c r="V312" s="32" t="s">
        <v>1</v>
      </c>
    </row>
    <row r="313" spans="1:22" ht="12" hidden="1" customHeight="1" x14ac:dyDescent="0.2">
      <c r="A313" s="32">
        <v>90</v>
      </c>
      <c r="B313" s="32" t="s">
        <v>1659</v>
      </c>
      <c r="C313" s="32" t="s">
        <v>1595</v>
      </c>
      <c r="D313" s="32" t="s">
        <v>576</v>
      </c>
      <c r="E313" s="32" t="s">
        <v>1</v>
      </c>
      <c r="F313" s="32">
        <v>13</v>
      </c>
      <c r="G313" s="32">
        <v>3</v>
      </c>
      <c r="H313" s="32" t="s">
        <v>575</v>
      </c>
      <c r="I313" s="32" t="s">
        <v>574</v>
      </c>
      <c r="J313" s="32" t="s">
        <v>573</v>
      </c>
      <c r="K313" s="32" t="s">
        <v>1</v>
      </c>
      <c r="L313" s="32" t="s">
        <v>1</v>
      </c>
      <c r="M313" s="32" t="s">
        <v>1</v>
      </c>
      <c r="N313" s="32" t="s">
        <v>1</v>
      </c>
      <c r="O313" s="32" t="s">
        <v>1</v>
      </c>
      <c r="P313" s="32" t="s">
        <v>1</v>
      </c>
      <c r="Q313" s="32" t="s">
        <v>1</v>
      </c>
      <c r="R313" s="32" t="s">
        <v>1</v>
      </c>
      <c r="S313" s="32" t="s">
        <v>1</v>
      </c>
      <c r="T313" s="32" t="s">
        <v>1</v>
      </c>
      <c r="U313" s="32" t="s">
        <v>1</v>
      </c>
      <c r="V313" s="32" t="s">
        <v>1</v>
      </c>
    </row>
    <row r="314" spans="1:22" ht="12" hidden="1" customHeight="1" x14ac:dyDescent="0.2">
      <c r="A314" s="32">
        <v>91</v>
      </c>
      <c r="B314" s="32" t="s">
        <v>2344</v>
      </c>
      <c r="C314" s="32" t="s">
        <v>1595</v>
      </c>
      <c r="D314" s="32" t="s">
        <v>572</v>
      </c>
      <c r="E314" s="32" t="s">
        <v>1</v>
      </c>
      <c r="F314" s="32">
        <v>15</v>
      </c>
      <c r="G314" s="32">
        <v>4</v>
      </c>
      <c r="H314" s="32" t="s">
        <v>571</v>
      </c>
      <c r="I314" s="32" t="s">
        <v>570</v>
      </c>
      <c r="J314" s="32" t="s">
        <v>569</v>
      </c>
      <c r="K314" s="32" t="s">
        <v>568</v>
      </c>
      <c r="L314" s="32" t="s">
        <v>1</v>
      </c>
      <c r="M314" s="32" t="s">
        <v>1</v>
      </c>
      <c r="N314" s="32" t="s">
        <v>1</v>
      </c>
      <c r="O314" s="32" t="s">
        <v>1</v>
      </c>
      <c r="P314" s="32" t="s">
        <v>1</v>
      </c>
      <c r="Q314" s="32" t="s">
        <v>1</v>
      </c>
      <c r="R314" s="32" t="s">
        <v>1</v>
      </c>
      <c r="S314" s="32" t="s">
        <v>1</v>
      </c>
      <c r="T314" s="32" t="s">
        <v>1</v>
      </c>
      <c r="U314" s="32" t="s">
        <v>1</v>
      </c>
      <c r="V314" s="32" t="s">
        <v>1</v>
      </c>
    </row>
    <row r="315" spans="1:22" ht="12" hidden="1" customHeight="1" x14ac:dyDescent="0.2">
      <c r="A315" s="32">
        <v>92</v>
      </c>
      <c r="B315" s="32" t="s">
        <v>2321</v>
      </c>
      <c r="C315" s="32" t="s">
        <v>1595</v>
      </c>
      <c r="D315" s="32" t="s">
        <v>567</v>
      </c>
      <c r="E315" s="32" t="s">
        <v>1</v>
      </c>
      <c r="F315" s="32">
        <v>16</v>
      </c>
      <c r="G315" s="32">
        <v>4</v>
      </c>
      <c r="H315" s="32" t="s">
        <v>566</v>
      </c>
      <c r="I315" s="32" t="s">
        <v>565</v>
      </c>
      <c r="J315" s="32" t="s">
        <v>564</v>
      </c>
      <c r="K315" s="32" t="s">
        <v>563</v>
      </c>
      <c r="L315" s="32" t="s">
        <v>1</v>
      </c>
      <c r="M315" s="32" t="s">
        <v>1</v>
      </c>
      <c r="N315" s="32" t="s">
        <v>1</v>
      </c>
      <c r="O315" s="32" t="s">
        <v>1</v>
      </c>
      <c r="P315" s="32" t="s">
        <v>1</v>
      </c>
      <c r="Q315" s="32" t="s">
        <v>1</v>
      </c>
      <c r="R315" s="32" t="s">
        <v>1</v>
      </c>
      <c r="S315" s="32" t="s">
        <v>1</v>
      </c>
      <c r="T315" s="32" t="s">
        <v>1</v>
      </c>
      <c r="U315" s="32" t="s">
        <v>1</v>
      </c>
      <c r="V315" s="32" t="s">
        <v>1</v>
      </c>
    </row>
    <row r="316" spans="1:22" ht="12" hidden="1" customHeight="1" x14ac:dyDescent="0.2">
      <c r="A316" s="32">
        <v>93</v>
      </c>
      <c r="B316" s="32" t="s">
        <v>1699</v>
      </c>
      <c r="C316" s="32" t="s">
        <v>1595</v>
      </c>
      <c r="D316" s="32" t="s">
        <v>1139</v>
      </c>
      <c r="E316" s="32" t="s">
        <v>1</v>
      </c>
      <c r="F316" s="32">
        <v>32</v>
      </c>
      <c r="G316" s="32">
        <v>7</v>
      </c>
      <c r="H316" s="32" t="s">
        <v>161</v>
      </c>
      <c r="I316" s="32" t="s">
        <v>562</v>
      </c>
      <c r="J316" s="32" t="s">
        <v>561</v>
      </c>
      <c r="K316" s="32" t="s">
        <v>158</v>
      </c>
      <c r="L316" s="32" t="s">
        <v>560</v>
      </c>
      <c r="M316" s="32" t="s">
        <v>559</v>
      </c>
      <c r="N316" s="32" t="s">
        <v>558</v>
      </c>
      <c r="O316" s="32" t="s">
        <v>1</v>
      </c>
      <c r="P316" s="32" t="s">
        <v>1</v>
      </c>
      <c r="Q316" s="32" t="s">
        <v>1</v>
      </c>
      <c r="R316" s="32" t="s">
        <v>1</v>
      </c>
      <c r="S316" s="32" t="s">
        <v>1</v>
      </c>
      <c r="T316" s="32" t="s">
        <v>1</v>
      </c>
      <c r="U316" s="32" t="s">
        <v>1</v>
      </c>
      <c r="V316" s="32" t="s">
        <v>1</v>
      </c>
    </row>
    <row r="317" spans="1:22" ht="12" hidden="1" customHeight="1" x14ac:dyDescent="0.2">
      <c r="A317" s="32">
        <v>258</v>
      </c>
      <c r="B317" s="32" t="s">
        <v>1617</v>
      </c>
      <c r="C317" s="32" t="s">
        <v>1595</v>
      </c>
      <c r="D317" s="32" t="s">
        <v>1311</v>
      </c>
      <c r="E317" s="32" t="s">
        <v>1</v>
      </c>
      <c r="F317" s="32">
        <v>19</v>
      </c>
      <c r="G317" s="32">
        <v>5</v>
      </c>
      <c r="H317" s="32" t="s">
        <v>1310</v>
      </c>
      <c r="I317" s="32" t="s">
        <v>1309</v>
      </c>
      <c r="J317" s="32" t="s">
        <v>1308</v>
      </c>
      <c r="K317" s="32" t="s">
        <v>1307</v>
      </c>
      <c r="L317" s="32" t="s">
        <v>1306</v>
      </c>
      <c r="M317" s="32" t="s">
        <v>1</v>
      </c>
      <c r="N317" s="32" t="s">
        <v>1</v>
      </c>
      <c r="O317" s="32" t="s">
        <v>1</v>
      </c>
      <c r="P317" s="32" t="s">
        <v>1</v>
      </c>
      <c r="Q317" s="32" t="s">
        <v>1</v>
      </c>
      <c r="R317" s="32" t="s">
        <v>1</v>
      </c>
      <c r="S317" s="32" t="s">
        <v>1</v>
      </c>
      <c r="T317" s="32" t="s">
        <v>1</v>
      </c>
      <c r="U317" s="32" t="s">
        <v>1</v>
      </c>
      <c r="V317" s="32" t="s">
        <v>1</v>
      </c>
    </row>
    <row r="318" spans="1:22" ht="12" hidden="1" customHeight="1" x14ac:dyDescent="0.2">
      <c r="A318" s="32">
        <v>297</v>
      </c>
      <c r="B318" s="32" t="s">
        <v>755</v>
      </c>
      <c r="C318" s="32" t="s">
        <v>1595</v>
      </c>
      <c r="D318" s="32" t="s">
        <v>1112</v>
      </c>
      <c r="E318" s="32" t="s">
        <v>1</v>
      </c>
      <c r="F318" s="32" t="s">
        <v>1</v>
      </c>
      <c r="G318" s="32" t="s">
        <v>1</v>
      </c>
      <c r="H318" s="32" t="s">
        <v>1</v>
      </c>
      <c r="I318" s="32" t="s">
        <v>1</v>
      </c>
      <c r="J318" s="32" t="s">
        <v>1</v>
      </c>
      <c r="K318" s="32" t="s">
        <v>1</v>
      </c>
      <c r="L318" s="32" t="s">
        <v>1</v>
      </c>
      <c r="M318" s="32" t="s">
        <v>1</v>
      </c>
      <c r="N318" s="32" t="s">
        <v>1</v>
      </c>
      <c r="O318" s="32" t="s">
        <v>1</v>
      </c>
      <c r="P318" s="32" t="s">
        <v>1</v>
      </c>
      <c r="Q318" s="32" t="s">
        <v>1</v>
      </c>
      <c r="R318" s="32" t="s">
        <v>1</v>
      </c>
      <c r="S318" s="32" t="s">
        <v>1</v>
      </c>
      <c r="T318" s="32" t="s">
        <v>1</v>
      </c>
      <c r="U318" s="32" t="s">
        <v>1</v>
      </c>
      <c r="V318" s="32" t="s">
        <v>1</v>
      </c>
    </row>
    <row r="319" spans="1:22" ht="12" hidden="1" customHeight="1" x14ac:dyDescent="0.2">
      <c r="A319" s="32">
        <v>176</v>
      </c>
      <c r="B319" s="32" t="s">
        <v>1699</v>
      </c>
      <c r="C319" s="32" t="s">
        <v>1893</v>
      </c>
      <c r="D319" s="32" t="s">
        <v>162</v>
      </c>
      <c r="E319" s="32" t="s">
        <v>1</v>
      </c>
      <c r="F319" s="32">
        <v>13</v>
      </c>
      <c r="G319" s="32">
        <v>1</v>
      </c>
      <c r="H319" s="32" t="s">
        <v>1317</v>
      </c>
      <c r="I319" s="32" t="s">
        <v>1</v>
      </c>
      <c r="J319" s="32" t="s">
        <v>1</v>
      </c>
      <c r="K319" s="32" t="s">
        <v>1</v>
      </c>
      <c r="L319" s="32" t="s">
        <v>1</v>
      </c>
      <c r="M319" s="32" t="s">
        <v>1</v>
      </c>
      <c r="N319" s="32" t="s">
        <v>1</v>
      </c>
      <c r="O319" s="32" t="s">
        <v>1</v>
      </c>
      <c r="P319" s="32" t="s">
        <v>1</v>
      </c>
      <c r="Q319" s="32" t="s">
        <v>1</v>
      </c>
      <c r="R319" s="32" t="s">
        <v>1</v>
      </c>
      <c r="S319" s="32" t="s">
        <v>1</v>
      </c>
      <c r="T319" s="32" t="s">
        <v>1</v>
      </c>
      <c r="U319" s="32" t="s">
        <v>1</v>
      </c>
      <c r="V319" s="32" t="s">
        <v>1</v>
      </c>
    </row>
    <row r="320" spans="1:22" ht="12" hidden="1" customHeight="1" x14ac:dyDescent="0.2">
      <c r="A320" s="32">
        <v>177</v>
      </c>
      <c r="B320" s="32" t="s">
        <v>2331</v>
      </c>
      <c r="C320" s="32" t="s">
        <v>1893</v>
      </c>
      <c r="D320" s="32" t="s">
        <v>1503</v>
      </c>
      <c r="E320" s="32" t="s">
        <v>1</v>
      </c>
      <c r="F320" s="32">
        <v>20</v>
      </c>
      <c r="G320" s="32">
        <v>8</v>
      </c>
      <c r="H320" s="32" t="s">
        <v>355</v>
      </c>
      <c r="I320" s="32" t="s">
        <v>354</v>
      </c>
      <c r="J320" s="32" t="s">
        <v>353</v>
      </c>
      <c r="K320" s="32" t="s">
        <v>352</v>
      </c>
      <c r="L320" s="32" t="s">
        <v>1557</v>
      </c>
      <c r="M320" s="32" t="s">
        <v>351</v>
      </c>
      <c r="N320" s="32" t="s">
        <v>350</v>
      </c>
      <c r="O320" s="32" t="s">
        <v>349</v>
      </c>
      <c r="P320" s="32" t="s">
        <v>1</v>
      </c>
      <c r="Q320" s="32" t="s">
        <v>1</v>
      </c>
      <c r="R320" s="32" t="s">
        <v>1</v>
      </c>
      <c r="S320" s="32" t="s">
        <v>1</v>
      </c>
      <c r="T320" s="32" t="s">
        <v>1</v>
      </c>
      <c r="U320" s="32" t="s">
        <v>1</v>
      </c>
      <c r="V320" s="32" t="s">
        <v>1</v>
      </c>
    </row>
    <row r="321" spans="1:22" ht="12" hidden="1" customHeight="1" x14ac:dyDescent="0.2">
      <c r="A321" s="32">
        <v>178</v>
      </c>
      <c r="B321" s="32" t="s">
        <v>1694</v>
      </c>
      <c r="C321" s="32" t="s">
        <v>1893</v>
      </c>
      <c r="D321" s="32" t="s">
        <v>132</v>
      </c>
      <c r="E321" s="32" t="s">
        <v>1</v>
      </c>
      <c r="F321" s="32">
        <v>18</v>
      </c>
      <c r="G321" s="32">
        <v>4</v>
      </c>
      <c r="H321" s="32" t="s">
        <v>131</v>
      </c>
      <c r="I321" s="32" t="s">
        <v>348</v>
      </c>
      <c r="J321" s="32" t="s">
        <v>347</v>
      </c>
      <c r="K321" s="32" t="s">
        <v>128</v>
      </c>
      <c r="L321" s="32" t="s">
        <v>1</v>
      </c>
      <c r="M321" s="32" t="s">
        <v>1</v>
      </c>
      <c r="N321" s="32" t="s">
        <v>1</v>
      </c>
      <c r="O321" s="32" t="s">
        <v>1</v>
      </c>
      <c r="P321" s="32" t="s">
        <v>1</v>
      </c>
      <c r="Q321" s="32" t="s">
        <v>1</v>
      </c>
      <c r="R321" s="32" t="s">
        <v>1</v>
      </c>
      <c r="S321" s="32" t="s">
        <v>1</v>
      </c>
      <c r="T321" s="32" t="s">
        <v>1</v>
      </c>
      <c r="U321" s="32" t="s">
        <v>1</v>
      </c>
      <c r="V321" s="32" t="s">
        <v>1</v>
      </c>
    </row>
    <row r="322" spans="1:22" ht="12" hidden="1" customHeight="1" x14ac:dyDescent="0.2">
      <c r="A322" s="32">
        <v>179</v>
      </c>
      <c r="B322" s="32" t="s">
        <v>2325</v>
      </c>
      <c r="C322" s="32" t="s">
        <v>1893</v>
      </c>
      <c r="D322" s="32" t="s">
        <v>1492</v>
      </c>
      <c r="E322" s="32" t="s">
        <v>1</v>
      </c>
      <c r="F322" s="32">
        <v>21</v>
      </c>
      <c r="G322" s="32">
        <v>5</v>
      </c>
      <c r="H322" s="32" t="s">
        <v>346</v>
      </c>
      <c r="I322" s="32" t="s">
        <v>345</v>
      </c>
      <c r="J322" s="32" t="s">
        <v>344</v>
      </c>
      <c r="K322" s="32" t="s">
        <v>343</v>
      </c>
      <c r="L322" s="32" t="s">
        <v>1550</v>
      </c>
      <c r="M322" s="32" t="s">
        <v>342</v>
      </c>
      <c r="N322" s="32" t="s">
        <v>1</v>
      </c>
      <c r="O322" s="32" t="s">
        <v>1</v>
      </c>
      <c r="P322" s="32" t="s">
        <v>1</v>
      </c>
      <c r="Q322" s="32" t="s">
        <v>1</v>
      </c>
      <c r="R322" s="32" t="s">
        <v>1</v>
      </c>
      <c r="S322" s="32" t="s">
        <v>1</v>
      </c>
      <c r="T322" s="32" t="s">
        <v>1</v>
      </c>
      <c r="U322" s="32" t="s">
        <v>1</v>
      </c>
      <c r="V322" s="32" t="s">
        <v>1</v>
      </c>
    </row>
    <row r="323" spans="1:22" ht="12" hidden="1" customHeight="1" x14ac:dyDescent="0.2">
      <c r="A323" s="32">
        <v>180</v>
      </c>
      <c r="B323" s="32" t="s">
        <v>1604</v>
      </c>
      <c r="C323" s="32" t="s">
        <v>1893</v>
      </c>
      <c r="D323" s="32" t="s">
        <v>118</v>
      </c>
      <c r="E323" s="32" t="s">
        <v>1</v>
      </c>
      <c r="F323" s="32">
        <v>17</v>
      </c>
      <c r="G323" s="32">
        <v>5</v>
      </c>
      <c r="H323" s="32" t="s">
        <v>341</v>
      </c>
      <c r="I323" s="32" t="s">
        <v>340</v>
      </c>
      <c r="J323" s="32" t="s">
        <v>339</v>
      </c>
      <c r="K323" s="32" t="s">
        <v>338</v>
      </c>
      <c r="L323" s="32" t="s">
        <v>1548</v>
      </c>
      <c r="M323" s="32" t="s">
        <v>1</v>
      </c>
      <c r="N323" s="32" t="s">
        <v>1</v>
      </c>
      <c r="O323" s="32" t="s">
        <v>1</v>
      </c>
      <c r="P323" s="32" t="s">
        <v>1</v>
      </c>
      <c r="Q323" s="32" t="s">
        <v>1</v>
      </c>
      <c r="R323" s="32" t="s">
        <v>1</v>
      </c>
      <c r="S323" s="32" t="s">
        <v>1</v>
      </c>
      <c r="T323" s="32" t="s">
        <v>1</v>
      </c>
      <c r="U323" s="32" t="s">
        <v>1</v>
      </c>
      <c r="V323" s="32" t="s">
        <v>1</v>
      </c>
    </row>
    <row r="324" spans="1:22" ht="12" hidden="1" customHeight="1" x14ac:dyDescent="0.2">
      <c r="A324" s="32">
        <v>181</v>
      </c>
      <c r="B324" s="32" t="s">
        <v>1685</v>
      </c>
      <c r="C324" s="32" t="s">
        <v>1893</v>
      </c>
      <c r="D324" s="32" t="s">
        <v>337</v>
      </c>
      <c r="E324" s="32" t="s">
        <v>1</v>
      </c>
      <c r="F324" s="32">
        <v>18</v>
      </c>
      <c r="G324" s="32">
        <v>5</v>
      </c>
      <c r="H324" s="32" t="s">
        <v>1546</v>
      </c>
      <c r="I324" s="32" t="s">
        <v>1545</v>
      </c>
      <c r="J324" s="32" t="s">
        <v>1544</v>
      </c>
      <c r="K324" s="32" t="s">
        <v>187</v>
      </c>
      <c r="L324" s="32" t="s">
        <v>106</v>
      </c>
      <c r="M324" s="32" t="s">
        <v>1</v>
      </c>
      <c r="N324" s="32" t="s">
        <v>1</v>
      </c>
      <c r="O324" s="32" t="s">
        <v>1</v>
      </c>
      <c r="P324" s="32" t="s">
        <v>1</v>
      </c>
      <c r="Q324" s="32" t="s">
        <v>1</v>
      </c>
      <c r="R324" s="32" t="s">
        <v>1</v>
      </c>
      <c r="S324" s="32" t="s">
        <v>1</v>
      </c>
      <c r="T324" s="32" t="s">
        <v>1</v>
      </c>
      <c r="U324" s="32" t="s">
        <v>1</v>
      </c>
      <c r="V324" s="32" t="s">
        <v>1</v>
      </c>
    </row>
    <row r="325" spans="1:22" ht="12" hidden="1" customHeight="1" x14ac:dyDescent="0.2">
      <c r="A325" s="32">
        <v>182</v>
      </c>
      <c r="B325" s="32" t="s">
        <v>1611</v>
      </c>
      <c r="C325" s="32" t="s">
        <v>1893</v>
      </c>
      <c r="D325" s="32" t="s">
        <v>105</v>
      </c>
      <c r="E325" s="32" t="s">
        <v>1</v>
      </c>
      <c r="F325" s="32">
        <v>28</v>
      </c>
      <c r="G325" s="32">
        <v>8</v>
      </c>
      <c r="H325" s="32" t="s">
        <v>1325</v>
      </c>
      <c r="I325" s="32" t="s">
        <v>336</v>
      </c>
      <c r="J325" s="32" t="s">
        <v>102</v>
      </c>
      <c r="K325" s="32" t="s">
        <v>101</v>
      </c>
      <c r="L325" s="32" t="s">
        <v>100</v>
      </c>
      <c r="M325" s="32" t="s">
        <v>335</v>
      </c>
      <c r="N325" s="32" t="s">
        <v>185</v>
      </c>
      <c r="O325" s="32" t="s">
        <v>1540</v>
      </c>
      <c r="P325" s="32" t="s">
        <v>1</v>
      </c>
      <c r="Q325" s="32" t="s">
        <v>1</v>
      </c>
      <c r="R325" s="32" t="s">
        <v>1</v>
      </c>
      <c r="S325" s="32" t="s">
        <v>1</v>
      </c>
      <c r="T325" s="32" t="s">
        <v>1</v>
      </c>
      <c r="U325" s="32" t="s">
        <v>1</v>
      </c>
      <c r="V325" s="32" t="s">
        <v>1</v>
      </c>
    </row>
    <row r="326" spans="1:22" ht="12" hidden="1" customHeight="1" x14ac:dyDescent="0.2">
      <c r="A326" s="32">
        <v>183</v>
      </c>
      <c r="B326" s="32" t="s">
        <v>2330</v>
      </c>
      <c r="C326" s="32" t="s">
        <v>1893</v>
      </c>
      <c r="D326" s="32" t="s">
        <v>1392</v>
      </c>
      <c r="E326" s="32" t="s">
        <v>1</v>
      </c>
      <c r="F326" s="32">
        <v>9</v>
      </c>
      <c r="G326" s="32">
        <v>3</v>
      </c>
      <c r="H326" s="32" t="s">
        <v>334</v>
      </c>
      <c r="I326" s="32" t="s">
        <v>333</v>
      </c>
      <c r="J326" s="32" t="s">
        <v>332</v>
      </c>
      <c r="K326" s="32" t="s">
        <v>1</v>
      </c>
      <c r="L326" s="32" t="s">
        <v>1</v>
      </c>
      <c r="M326" s="32" t="s">
        <v>1</v>
      </c>
      <c r="N326" s="32" t="s">
        <v>1</v>
      </c>
      <c r="O326" s="32" t="s">
        <v>1</v>
      </c>
      <c r="P326" s="32" t="s">
        <v>1</v>
      </c>
      <c r="Q326" s="32" t="s">
        <v>1</v>
      </c>
      <c r="R326" s="32" t="s">
        <v>1</v>
      </c>
      <c r="S326" s="32" t="s">
        <v>1</v>
      </c>
      <c r="T326" s="32" t="s">
        <v>1</v>
      </c>
      <c r="U326" s="32" t="s">
        <v>1</v>
      </c>
      <c r="V326" s="32" t="s">
        <v>1</v>
      </c>
    </row>
    <row r="327" spans="1:22" ht="12" hidden="1" customHeight="1" x14ac:dyDescent="0.2">
      <c r="A327" s="32">
        <v>184</v>
      </c>
      <c r="B327" s="32" t="s">
        <v>2273</v>
      </c>
      <c r="C327" s="32" t="s">
        <v>1893</v>
      </c>
      <c r="D327" s="32" t="s">
        <v>1387</v>
      </c>
      <c r="E327" s="32" t="s">
        <v>1</v>
      </c>
      <c r="F327" s="32">
        <v>21</v>
      </c>
      <c r="G327" s="32">
        <v>5</v>
      </c>
      <c r="H327" s="32" t="s">
        <v>331</v>
      </c>
      <c r="I327" s="32" t="s">
        <v>1384</v>
      </c>
      <c r="J327" s="32" t="s">
        <v>330</v>
      </c>
      <c r="K327" s="32" t="s">
        <v>329</v>
      </c>
      <c r="L327" s="32" t="s">
        <v>328</v>
      </c>
      <c r="M327" s="32" t="s">
        <v>1</v>
      </c>
      <c r="N327" s="32" t="s">
        <v>1</v>
      </c>
      <c r="O327" s="32" t="s">
        <v>1</v>
      </c>
      <c r="P327" s="32" t="s">
        <v>1</v>
      </c>
      <c r="Q327" s="32" t="s">
        <v>1</v>
      </c>
      <c r="R327" s="32" t="s">
        <v>1</v>
      </c>
      <c r="S327" s="32" t="s">
        <v>1</v>
      </c>
      <c r="T327" s="32" t="s">
        <v>1</v>
      </c>
      <c r="U327" s="32" t="s">
        <v>1</v>
      </c>
      <c r="V327" s="32" t="s">
        <v>1</v>
      </c>
    </row>
    <row r="328" spans="1:22" ht="12" hidden="1" customHeight="1" x14ac:dyDescent="0.2">
      <c r="A328" s="32">
        <v>185</v>
      </c>
      <c r="B328" s="32" t="s">
        <v>2323</v>
      </c>
      <c r="C328" s="32" t="s">
        <v>1893</v>
      </c>
      <c r="D328" s="32" t="s">
        <v>1381</v>
      </c>
      <c r="E328" s="32" t="s">
        <v>1</v>
      </c>
      <c r="F328" s="32">
        <v>43</v>
      </c>
      <c r="G328" s="32">
        <v>5</v>
      </c>
      <c r="H328" s="32" t="s">
        <v>1380</v>
      </c>
      <c r="I328" s="32" t="s">
        <v>1532</v>
      </c>
      <c r="J328" s="32" t="s">
        <v>327</v>
      </c>
      <c r="K328" s="32" t="s">
        <v>326</v>
      </c>
      <c r="L328" s="32" t="s">
        <v>1529</v>
      </c>
      <c r="M328" s="32" t="s">
        <v>1</v>
      </c>
      <c r="N328" s="32" t="s">
        <v>1</v>
      </c>
      <c r="O328" s="32" t="s">
        <v>1</v>
      </c>
      <c r="P328" s="32" t="s">
        <v>1</v>
      </c>
      <c r="Q328" s="32" t="s">
        <v>1</v>
      </c>
      <c r="R328" s="32" t="s">
        <v>1</v>
      </c>
      <c r="S328" s="32" t="s">
        <v>1</v>
      </c>
      <c r="T328" s="32" t="s">
        <v>1</v>
      </c>
      <c r="U328" s="32" t="s">
        <v>1</v>
      </c>
      <c r="V328" s="32" t="s">
        <v>1</v>
      </c>
    </row>
    <row r="329" spans="1:22" ht="12" hidden="1" customHeight="1" x14ac:dyDescent="0.2">
      <c r="A329" s="32">
        <v>186</v>
      </c>
      <c r="B329" s="32" t="s">
        <v>2694</v>
      </c>
      <c r="C329" s="32" t="s">
        <v>1893</v>
      </c>
      <c r="D329" s="32" t="s">
        <v>1528</v>
      </c>
      <c r="E329" s="32" t="s">
        <v>1</v>
      </c>
      <c r="F329" s="32">
        <v>11</v>
      </c>
      <c r="G329" s="32">
        <v>3</v>
      </c>
      <c r="H329" s="32" t="s">
        <v>325</v>
      </c>
      <c r="I329" s="32" t="s">
        <v>1527</v>
      </c>
      <c r="J329" s="32" t="s">
        <v>1526</v>
      </c>
      <c r="K329" s="32" t="s">
        <v>1</v>
      </c>
      <c r="L329" s="32" t="s">
        <v>1</v>
      </c>
      <c r="M329" s="32" t="s">
        <v>1</v>
      </c>
      <c r="N329" s="32" t="s">
        <v>1</v>
      </c>
      <c r="O329" s="32" t="s">
        <v>1</v>
      </c>
      <c r="P329" s="32" t="s">
        <v>1</v>
      </c>
      <c r="Q329" s="32" t="s">
        <v>1</v>
      </c>
      <c r="R329" s="32" t="s">
        <v>1</v>
      </c>
      <c r="S329" s="32" t="s">
        <v>1</v>
      </c>
      <c r="T329" s="32" t="s">
        <v>1</v>
      </c>
      <c r="U329" s="32" t="s">
        <v>1</v>
      </c>
      <c r="V329" s="32" t="s">
        <v>1</v>
      </c>
    </row>
    <row r="330" spans="1:22" ht="12" hidden="1" customHeight="1" x14ac:dyDescent="0.2">
      <c r="A330" s="32">
        <v>187</v>
      </c>
      <c r="B330" s="32" t="s">
        <v>1630</v>
      </c>
      <c r="C330" s="32" t="s">
        <v>1893</v>
      </c>
      <c r="D330" s="32" t="s">
        <v>1373</v>
      </c>
      <c r="E330" s="32" t="s">
        <v>1</v>
      </c>
      <c r="F330" s="32">
        <v>29</v>
      </c>
      <c r="G330" s="32">
        <v>7</v>
      </c>
      <c r="H330" s="32" t="s">
        <v>324</v>
      </c>
      <c r="I330" s="32" t="s">
        <v>175</v>
      </c>
      <c r="J330" s="32" t="s">
        <v>174</v>
      </c>
      <c r="K330" s="32" t="s">
        <v>323</v>
      </c>
      <c r="L330" s="32" t="s">
        <v>322</v>
      </c>
      <c r="M330" s="32" t="s">
        <v>321</v>
      </c>
      <c r="N330" s="32" t="s">
        <v>320</v>
      </c>
      <c r="O330" s="32" t="s">
        <v>1</v>
      </c>
      <c r="P330" s="32" t="s">
        <v>1</v>
      </c>
      <c r="Q330" s="32" t="s">
        <v>1</v>
      </c>
      <c r="R330" s="32" t="s">
        <v>1</v>
      </c>
      <c r="S330" s="32" t="s">
        <v>1</v>
      </c>
      <c r="T330" s="32" t="s">
        <v>1</v>
      </c>
      <c r="U330" s="32" t="s">
        <v>1</v>
      </c>
      <c r="V330" s="32" t="s">
        <v>1</v>
      </c>
    </row>
    <row r="331" spans="1:22" ht="12" hidden="1" customHeight="1" x14ac:dyDescent="0.2">
      <c r="A331" s="32">
        <v>188</v>
      </c>
      <c r="B331" s="32" t="s">
        <v>1738</v>
      </c>
      <c r="C331" s="32" t="s">
        <v>1893</v>
      </c>
      <c r="D331" s="32" t="s">
        <v>1364</v>
      </c>
      <c r="E331" s="32" t="s">
        <v>1</v>
      </c>
      <c r="F331" s="32">
        <v>7</v>
      </c>
      <c r="G331" s="32">
        <v>3</v>
      </c>
      <c r="H331" s="32" t="s">
        <v>319</v>
      </c>
      <c r="I331" s="32" t="s">
        <v>318</v>
      </c>
      <c r="J331" s="32" t="s">
        <v>317</v>
      </c>
      <c r="K331" s="32" t="s">
        <v>1</v>
      </c>
      <c r="L331" s="32" t="s">
        <v>1</v>
      </c>
      <c r="M331" s="32" t="s">
        <v>1</v>
      </c>
      <c r="N331" s="32" t="s">
        <v>1</v>
      </c>
      <c r="O331" s="32" t="s">
        <v>1</v>
      </c>
      <c r="P331" s="32" t="s">
        <v>1</v>
      </c>
      <c r="Q331" s="32" t="s">
        <v>1</v>
      </c>
      <c r="R331" s="32" t="s">
        <v>1</v>
      </c>
      <c r="S331" s="32" t="s">
        <v>1</v>
      </c>
      <c r="T331" s="32" t="s">
        <v>1</v>
      </c>
      <c r="U331" s="32" t="s">
        <v>1</v>
      </c>
      <c r="V331" s="32" t="s">
        <v>1</v>
      </c>
    </row>
    <row r="332" spans="1:22" ht="12" hidden="1" customHeight="1" x14ac:dyDescent="0.2">
      <c r="A332" s="32">
        <v>189</v>
      </c>
      <c r="B332" s="32" t="s">
        <v>1689</v>
      </c>
      <c r="C332" s="32" t="s">
        <v>1893</v>
      </c>
      <c r="D332" s="32" t="s">
        <v>1521</v>
      </c>
      <c r="E332" s="32" t="s">
        <v>1</v>
      </c>
      <c r="F332" s="32">
        <v>7</v>
      </c>
      <c r="G332" s="32">
        <v>2</v>
      </c>
      <c r="H332" s="32" t="s">
        <v>316</v>
      </c>
      <c r="I332" s="32" t="s">
        <v>315</v>
      </c>
      <c r="J332" s="32" t="s">
        <v>1</v>
      </c>
      <c r="K332" s="32" t="s">
        <v>1</v>
      </c>
      <c r="L332" s="32" t="s">
        <v>1</v>
      </c>
      <c r="M332" s="32" t="s">
        <v>1</v>
      </c>
      <c r="N332" s="32" t="s">
        <v>1</v>
      </c>
      <c r="O332" s="32" t="s">
        <v>1</v>
      </c>
      <c r="P332" s="32" t="s">
        <v>1</v>
      </c>
      <c r="Q332" s="32" t="s">
        <v>1</v>
      </c>
      <c r="R332" s="32" t="s">
        <v>1</v>
      </c>
      <c r="S332" s="32" t="s">
        <v>1</v>
      </c>
      <c r="T332" s="32" t="s">
        <v>1</v>
      </c>
      <c r="U332" s="32" t="s">
        <v>1</v>
      </c>
      <c r="V332" s="32" t="s">
        <v>1</v>
      </c>
    </row>
    <row r="333" spans="1:22" ht="12" hidden="1" customHeight="1" x14ac:dyDescent="0.2">
      <c r="A333" s="32">
        <v>190</v>
      </c>
      <c r="B333" s="32" t="s">
        <v>2330</v>
      </c>
      <c r="C333" s="32" t="s">
        <v>1893</v>
      </c>
      <c r="D333" s="32" t="s">
        <v>1348</v>
      </c>
      <c r="E333" s="32" t="s">
        <v>1</v>
      </c>
      <c r="F333" s="32">
        <v>18</v>
      </c>
      <c r="G333" s="32">
        <v>6</v>
      </c>
      <c r="H333" s="32" t="s">
        <v>314</v>
      </c>
      <c r="I333" s="32" t="s">
        <v>1517</v>
      </c>
      <c r="J333" s="32" t="s">
        <v>1516</v>
      </c>
      <c r="K333" s="32" t="s">
        <v>313</v>
      </c>
      <c r="L333" s="32" t="s">
        <v>312</v>
      </c>
      <c r="M333" s="32" t="s">
        <v>1343</v>
      </c>
      <c r="N333" s="32" t="s">
        <v>1</v>
      </c>
      <c r="O333" s="32" t="s">
        <v>1</v>
      </c>
      <c r="P333" s="32" t="s">
        <v>1</v>
      </c>
      <c r="Q333" s="32" t="s">
        <v>1</v>
      </c>
      <c r="R333" s="32" t="s">
        <v>1</v>
      </c>
      <c r="S333" s="32" t="s">
        <v>1</v>
      </c>
      <c r="T333" s="32" t="s">
        <v>1</v>
      </c>
      <c r="U333" s="32" t="s">
        <v>1</v>
      </c>
      <c r="V333" s="32" t="s">
        <v>1</v>
      </c>
    </row>
    <row r="334" spans="1:22" ht="12" hidden="1" customHeight="1" x14ac:dyDescent="0.2">
      <c r="A334" s="32">
        <v>191</v>
      </c>
      <c r="B334" s="32" t="s">
        <v>1617</v>
      </c>
      <c r="C334" s="32" t="s">
        <v>1893</v>
      </c>
      <c r="D334" s="32" t="s">
        <v>163</v>
      </c>
      <c r="E334" s="32" t="s">
        <v>1</v>
      </c>
      <c r="F334" s="32">
        <v>16</v>
      </c>
      <c r="G334" s="32">
        <v>4</v>
      </c>
      <c r="H334" s="32" t="s">
        <v>311</v>
      </c>
      <c r="I334" s="32" t="s">
        <v>310</v>
      </c>
      <c r="J334" s="32" t="s">
        <v>309</v>
      </c>
      <c r="K334" s="32" t="s">
        <v>1561</v>
      </c>
      <c r="L334" s="32" t="s">
        <v>1</v>
      </c>
      <c r="M334" s="32" t="s">
        <v>1</v>
      </c>
      <c r="N334" s="32" t="s">
        <v>1</v>
      </c>
      <c r="O334" s="32" t="s">
        <v>1</v>
      </c>
      <c r="P334" s="32" t="s">
        <v>1</v>
      </c>
      <c r="Q334" s="32" t="s">
        <v>1</v>
      </c>
      <c r="R334" s="32" t="s">
        <v>1</v>
      </c>
      <c r="S334" s="32" t="s">
        <v>1</v>
      </c>
      <c r="T334" s="32" t="s">
        <v>1</v>
      </c>
      <c r="U334" s="32" t="s">
        <v>1</v>
      </c>
      <c r="V334" s="32" t="s">
        <v>1</v>
      </c>
    </row>
    <row r="335" spans="1:22" ht="12" hidden="1" customHeight="1" x14ac:dyDescent="0.2">
      <c r="A335" s="32">
        <v>245</v>
      </c>
      <c r="B335" s="32" t="s">
        <v>2314</v>
      </c>
      <c r="C335" s="32" t="s">
        <v>1893</v>
      </c>
      <c r="D335" s="32" t="s">
        <v>1335</v>
      </c>
      <c r="E335" s="32" t="s">
        <v>1</v>
      </c>
      <c r="F335" s="32">
        <v>6</v>
      </c>
      <c r="G335" s="32">
        <v>2</v>
      </c>
      <c r="H335" s="32" t="s">
        <v>1334</v>
      </c>
      <c r="I335" s="32" t="s">
        <v>1333</v>
      </c>
      <c r="J335" s="32" t="s">
        <v>1</v>
      </c>
      <c r="K335" s="32" t="s">
        <v>1</v>
      </c>
      <c r="L335" s="32" t="s">
        <v>1</v>
      </c>
      <c r="M335" s="32" t="s">
        <v>1</v>
      </c>
      <c r="N335" s="32" t="s">
        <v>1</v>
      </c>
      <c r="O335" s="32" t="s">
        <v>1</v>
      </c>
      <c r="P335" s="32" t="s">
        <v>1</v>
      </c>
      <c r="Q335" s="32" t="s">
        <v>1</v>
      </c>
      <c r="R335" s="32" t="s">
        <v>1</v>
      </c>
      <c r="S335" s="32" t="s">
        <v>1</v>
      </c>
      <c r="T335" s="32" t="s">
        <v>1</v>
      </c>
      <c r="U335" s="32" t="s">
        <v>1</v>
      </c>
      <c r="V335" s="32" t="s">
        <v>1</v>
      </c>
    </row>
    <row r="336" spans="1:22" ht="12" hidden="1" customHeight="1" x14ac:dyDescent="0.2">
      <c r="A336" s="32">
        <v>254</v>
      </c>
      <c r="B336" s="32" t="s">
        <v>1617</v>
      </c>
      <c r="C336" s="32" t="s">
        <v>1893</v>
      </c>
      <c r="D336" s="32" t="s">
        <v>1311</v>
      </c>
      <c r="E336" s="32" t="s">
        <v>1</v>
      </c>
      <c r="F336" s="32">
        <v>8</v>
      </c>
      <c r="G336" s="32">
        <v>2</v>
      </c>
      <c r="H336" s="32" t="s">
        <v>1313</v>
      </c>
      <c r="I336" s="32" t="s">
        <v>1314</v>
      </c>
      <c r="J336" s="32" t="s">
        <v>1</v>
      </c>
      <c r="K336" s="32" t="s">
        <v>1</v>
      </c>
      <c r="L336" s="32" t="s">
        <v>1</v>
      </c>
      <c r="M336" s="32" t="s">
        <v>1</v>
      </c>
      <c r="N336" s="32" t="s">
        <v>1</v>
      </c>
      <c r="O336" s="32" t="s">
        <v>1</v>
      </c>
      <c r="P336" s="32" t="s">
        <v>1</v>
      </c>
      <c r="Q336" s="32" t="s">
        <v>1</v>
      </c>
      <c r="R336" s="32" t="s">
        <v>1</v>
      </c>
      <c r="S336" s="32" t="s">
        <v>1</v>
      </c>
      <c r="T336" s="32" t="s">
        <v>1</v>
      </c>
      <c r="U336" s="32" t="s">
        <v>1</v>
      </c>
      <c r="V336" s="32" t="s">
        <v>1</v>
      </c>
    </row>
    <row r="337" spans="1:22" ht="12" hidden="1" customHeight="1" x14ac:dyDescent="0.2">
      <c r="A337" s="32">
        <v>265</v>
      </c>
      <c r="B337" s="32" t="s">
        <v>1617</v>
      </c>
      <c r="C337" s="32" t="s">
        <v>1893</v>
      </c>
      <c r="D337" s="32" t="s">
        <v>1297</v>
      </c>
      <c r="E337" s="32" t="s">
        <v>1</v>
      </c>
      <c r="F337" s="32">
        <v>5</v>
      </c>
      <c r="G337" s="32">
        <v>2</v>
      </c>
      <c r="H337" s="32" t="s">
        <v>1299</v>
      </c>
      <c r="I337" s="32" t="s">
        <v>1295</v>
      </c>
      <c r="J337" s="32" t="s">
        <v>1</v>
      </c>
      <c r="K337" s="32" t="s">
        <v>1</v>
      </c>
      <c r="L337" s="32" t="s">
        <v>1</v>
      </c>
      <c r="M337" s="32" t="s">
        <v>1</v>
      </c>
      <c r="N337" s="32" t="s">
        <v>1</v>
      </c>
      <c r="O337" s="32" t="s">
        <v>1</v>
      </c>
      <c r="P337" s="32" t="s">
        <v>1</v>
      </c>
      <c r="Q337" s="32" t="s">
        <v>1</v>
      </c>
      <c r="R337" s="32" t="s">
        <v>1</v>
      </c>
      <c r="S337" s="32" t="s">
        <v>1</v>
      </c>
      <c r="T337" s="32" t="s">
        <v>1</v>
      </c>
      <c r="U337" s="32" t="s">
        <v>1</v>
      </c>
      <c r="V337" s="32" t="s">
        <v>1</v>
      </c>
    </row>
    <row r="338" spans="1:22" ht="12" hidden="1" customHeight="1" x14ac:dyDescent="0.2">
      <c r="A338" s="32">
        <v>271</v>
      </c>
      <c r="B338" s="32" t="s">
        <v>1604</v>
      </c>
      <c r="C338" s="32" t="s">
        <v>1893</v>
      </c>
      <c r="D338" s="32" t="s">
        <v>1294</v>
      </c>
      <c r="E338" s="32" t="s">
        <v>1</v>
      </c>
      <c r="F338" s="32">
        <v>7</v>
      </c>
      <c r="G338" s="32">
        <v>2</v>
      </c>
      <c r="H338" s="32" t="s">
        <v>1292</v>
      </c>
      <c r="I338" s="32" t="s">
        <v>1293</v>
      </c>
      <c r="J338" s="32" t="s">
        <v>1</v>
      </c>
      <c r="K338" s="32" t="s">
        <v>1</v>
      </c>
      <c r="L338" s="32" t="s">
        <v>1</v>
      </c>
      <c r="M338" s="32" t="s">
        <v>1</v>
      </c>
      <c r="N338" s="32" t="s">
        <v>1</v>
      </c>
      <c r="O338" s="32" t="s">
        <v>1</v>
      </c>
      <c r="P338" s="32" t="s">
        <v>1</v>
      </c>
      <c r="Q338" s="32" t="s">
        <v>1</v>
      </c>
      <c r="R338" s="32" t="s">
        <v>1</v>
      </c>
      <c r="S338" s="32" t="s">
        <v>1</v>
      </c>
      <c r="T338" s="32" t="s">
        <v>1</v>
      </c>
      <c r="U338" s="32" t="s">
        <v>1</v>
      </c>
      <c r="V338" s="32" t="s">
        <v>1</v>
      </c>
    </row>
    <row r="339" spans="1:22" ht="12" hidden="1" customHeight="1" x14ac:dyDescent="0.2">
      <c r="A339" s="32">
        <v>279</v>
      </c>
      <c r="B339" s="32" t="s">
        <v>2314</v>
      </c>
      <c r="C339" s="32" t="s">
        <v>1893</v>
      </c>
      <c r="D339" s="32" t="s">
        <v>1277</v>
      </c>
      <c r="E339" s="32" t="s">
        <v>1</v>
      </c>
      <c r="F339" s="32">
        <v>7</v>
      </c>
      <c r="G339" s="32">
        <v>2</v>
      </c>
      <c r="H339" s="32" t="s">
        <v>1276</v>
      </c>
      <c r="I339" s="32" t="s">
        <v>1275</v>
      </c>
      <c r="J339" s="32" t="s">
        <v>1</v>
      </c>
      <c r="K339" s="32" t="s">
        <v>1</v>
      </c>
      <c r="L339" s="32" t="s">
        <v>1</v>
      </c>
      <c r="M339" s="32" t="s">
        <v>1</v>
      </c>
      <c r="N339" s="32" t="s">
        <v>1</v>
      </c>
      <c r="O339" s="32" t="s">
        <v>1</v>
      </c>
      <c r="P339" s="32" t="s">
        <v>1</v>
      </c>
      <c r="Q339" s="32" t="s">
        <v>1</v>
      </c>
      <c r="R339" s="32" t="s">
        <v>1</v>
      </c>
      <c r="S339" s="32" t="s">
        <v>1</v>
      </c>
      <c r="T339" s="32" t="s">
        <v>1</v>
      </c>
      <c r="U339" s="32" t="s">
        <v>1</v>
      </c>
      <c r="V339" s="32" t="s">
        <v>1</v>
      </c>
    </row>
    <row r="340" spans="1:22" ht="12" hidden="1" customHeight="1" x14ac:dyDescent="0.2">
      <c r="A340" s="32">
        <v>298</v>
      </c>
      <c r="B340" s="32" t="s">
        <v>755</v>
      </c>
      <c r="C340" s="32" t="s">
        <v>1893</v>
      </c>
      <c r="D340" s="32" t="s">
        <v>1112</v>
      </c>
      <c r="E340" s="32" t="s">
        <v>1</v>
      </c>
      <c r="F340" s="32" t="s">
        <v>1</v>
      </c>
      <c r="G340" s="32" t="s">
        <v>1</v>
      </c>
      <c r="H340" s="32" t="s">
        <v>1</v>
      </c>
      <c r="I340" s="32" t="s">
        <v>1</v>
      </c>
      <c r="J340" s="32" t="s">
        <v>1</v>
      </c>
      <c r="K340" s="32" t="s">
        <v>1</v>
      </c>
      <c r="L340" s="32" t="s">
        <v>1</v>
      </c>
      <c r="M340" s="32" t="s">
        <v>1</v>
      </c>
      <c r="N340" s="32" t="s">
        <v>1</v>
      </c>
      <c r="O340" s="32" t="s">
        <v>1</v>
      </c>
      <c r="P340" s="32" t="s">
        <v>1</v>
      </c>
      <c r="Q340" s="32" t="s">
        <v>1</v>
      </c>
      <c r="R340" s="32" t="s">
        <v>1</v>
      </c>
      <c r="S340" s="32" t="s">
        <v>1</v>
      </c>
      <c r="T340" s="32" t="s">
        <v>1</v>
      </c>
      <c r="U340" s="32" t="s">
        <v>1</v>
      </c>
      <c r="V340" s="32" t="s">
        <v>1</v>
      </c>
    </row>
    <row r="341" spans="1:22" ht="12" customHeight="1" x14ac:dyDescent="0.2">
      <c r="D341" s="32"/>
    </row>
  </sheetData>
  <autoFilter ref="A1:V340" xr:uid="{00000000-0009-0000-0000-000004000000}">
    <filterColumn colId="2">
      <filters>
        <filter val="Malfatti"/>
      </filters>
    </filterColumn>
  </autoFilter>
  <phoneticPr fontId="6" type="noConversion"/>
  <pageMargins left="0.78740157499999996" right="0.78740157499999996" top="0.984251969" bottom="0.984251969" header="0.5" footer="0.5"/>
  <pageSetup paperSize="9" orientation="portrait" horizontalDpi="0" verticalDpi="0"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8"/>
  <sheetViews>
    <sheetView workbookViewId="0">
      <selection activeCell="F37" sqref="F37"/>
    </sheetView>
  </sheetViews>
  <sheetFormatPr baseColWidth="10" defaultColWidth="18.28515625" defaultRowHeight="12.75" x14ac:dyDescent="0.2"/>
  <cols>
    <col min="1" max="1" width="22.42578125" customWidth="1"/>
    <col min="2" max="2" width="21.28515625" customWidth="1"/>
    <col min="4" max="4" width="18.28515625" customWidth="1"/>
    <col min="5" max="5" width="18" customWidth="1"/>
    <col min="6" max="6" width="22" customWidth="1"/>
    <col min="7" max="8" width="19.28515625" customWidth="1"/>
    <col min="9" max="9" width="23.42578125" customWidth="1"/>
    <col min="10" max="10" width="19.28515625" customWidth="1"/>
    <col min="11" max="11" width="27.42578125" customWidth="1"/>
    <col min="12" max="14" width="19.28515625" customWidth="1"/>
    <col min="15" max="15" width="22.5703125" customWidth="1"/>
    <col min="16" max="18" width="19.28515625" customWidth="1"/>
  </cols>
  <sheetData>
    <row r="1" spans="1:16" s="3" customFormat="1" ht="13.5" thickBot="1" x14ac:dyDescent="0.25">
      <c r="A1" s="3" t="s">
        <v>1255</v>
      </c>
      <c r="B1" s="3" t="s">
        <v>1254</v>
      </c>
      <c r="C1" s="3" t="s">
        <v>1253</v>
      </c>
      <c r="D1" s="3" t="s">
        <v>1252</v>
      </c>
      <c r="E1" s="3" t="s">
        <v>1251</v>
      </c>
      <c r="F1" s="3" t="s">
        <v>1250</v>
      </c>
      <c r="G1" s="3" t="s">
        <v>1249</v>
      </c>
      <c r="H1" s="3" t="s">
        <v>1248</v>
      </c>
      <c r="I1" s="3" t="s">
        <v>1247</v>
      </c>
      <c r="J1" s="3" t="s">
        <v>1246</v>
      </c>
      <c r="K1" s="3" t="s">
        <v>1245</v>
      </c>
      <c r="L1" s="3" t="s">
        <v>1244</v>
      </c>
      <c r="M1" s="3" t="s">
        <v>1243</v>
      </c>
      <c r="N1" s="3" t="s">
        <v>1242</v>
      </c>
      <c r="O1" s="3" t="s">
        <v>2269</v>
      </c>
      <c r="P1" s="3" t="s">
        <v>2270</v>
      </c>
    </row>
    <row r="2" spans="1:16" x14ac:dyDescent="0.2">
      <c r="A2" t="s">
        <v>2323</v>
      </c>
      <c r="B2" t="s">
        <v>1241</v>
      </c>
      <c r="C2" t="s">
        <v>1241</v>
      </c>
      <c r="D2" t="s">
        <v>1240</v>
      </c>
      <c r="E2" t="s">
        <v>1240</v>
      </c>
      <c r="F2" t="s">
        <v>1240</v>
      </c>
      <c r="G2" t="s">
        <v>1240</v>
      </c>
      <c r="H2" t="s">
        <v>1240</v>
      </c>
      <c r="I2" t="s">
        <v>1240</v>
      </c>
      <c r="J2" t="s">
        <v>1240</v>
      </c>
      <c r="K2" t="s">
        <v>1240</v>
      </c>
      <c r="L2" t="s">
        <v>1240</v>
      </c>
      <c r="M2" t="s">
        <v>1239</v>
      </c>
      <c r="N2" t="s">
        <v>1239</v>
      </c>
      <c r="O2" t="s">
        <v>2278</v>
      </c>
      <c r="P2" t="s">
        <v>2322</v>
      </c>
    </row>
    <row r="3" spans="1:16" x14ac:dyDescent="0.2">
      <c r="A3" t="s">
        <v>1611</v>
      </c>
      <c r="B3" t="s">
        <v>1238</v>
      </c>
      <c r="C3" t="s">
        <v>1238</v>
      </c>
      <c r="D3" t="s">
        <v>1238</v>
      </c>
      <c r="E3" t="s">
        <v>1238</v>
      </c>
      <c r="F3" t="s">
        <v>1238</v>
      </c>
      <c r="G3" t="s">
        <v>1238</v>
      </c>
      <c r="H3" t="s">
        <v>1238</v>
      </c>
      <c r="I3" t="s">
        <v>1238</v>
      </c>
      <c r="J3" t="s">
        <v>1238</v>
      </c>
      <c r="K3" t="s">
        <v>1237</v>
      </c>
      <c r="L3" t="s">
        <v>1237</v>
      </c>
      <c r="M3" t="s">
        <v>1236</v>
      </c>
      <c r="N3" t="s">
        <v>1235</v>
      </c>
      <c r="O3" t="s">
        <v>1235</v>
      </c>
      <c r="P3" t="s">
        <v>1235</v>
      </c>
    </row>
    <row r="4" spans="1:16" x14ac:dyDescent="0.2">
      <c r="A4" t="s">
        <v>1617</v>
      </c>
      <c r="B4" t="s">
        <v>1234</v>
      </c>
      <c r="C4" t="s">
        <v>1234</v>
      </c>
      <c r="D4" t="s">
        <v>1233</v>
      </c>
      <c r="E4" t="s">
        <v>1233</v>
      </c>
      <c r="F4" t="s">
        <v>1232</v>
      </c>
      <c r="G4" t="s">
        <v>1232</v>
      </c>
      <c r="H4" t="s">
        <v>1229</v>
      </c>
      <c r="I4" t="s">
        <v>1231</v>
      </c>
      <c r="J4" t="s">
        <v>1231</v>
      </c>
      <c r="K4" t="s">
        <v>1230</v>
      </c>
      <c r="L4" t="s">
        <v>1229</v>
      </c>
      <c r="M4" t="s">
        <v>1228</v>
      </c>
      <c r="N4" t="s">
        <v>1228</v>
      </c>
      <c r="O4" t="s">
        <v>2279</v>
      </c>
      <c r="P4" t="s">
        <v>1228</v>
      </c>
    </row>
    <row r="5" spans="1:16" x14ac:dyDescent="0.2">
      <c r="A5" t="s">
        <v>1604</v>
      </c>
      <c r="B5" t="s">
        <v>1224</v>
      </c>
      <c r="C5" t="s">
        <v>1224</v>
      </c>
      <c r="D5" t="s">
        <v>1224</v>
      </c>
      <c r="E5" t="s">
        <v>1224</v>
      </c>
      <c r="F5" t="s">
        <v>1227</v>
      </c>
      <c r="G5" t="s">
        <v>1227</v>
      </c>
      <c r="H5" t="s">
        <v>1226</v>
      </c>
      <c r="I5" t="s">
        <v>1225</v>
      </c>
      <c r="J5" t="s">
        <v>1225</v>
      </c>
      <c r="K5" t="s">
        <v>1224</v>
      </c>
      <c r="L5" t="s">
        <v>1224</v>
      </c>
      <c r="M5" t="s">
        <v>1223</v>
      </c>
      <c r="N5" t="s">
        <v>1223</v>
      </c>
      <c r="O5" t="s">
        <v>1223</v>
      </c>
      <c r="P5" t="s">
        <v>1223</v>
      </c>
    </row>
    <row r="6" spans="1:16" x14ac:dyDescent="0.2">
      <c r="A6" t="s">
        <v>2273</v>
      </c>
      <c r="B6" t="s">
        <v>1222</v>
      </c>
      <c r="C6" t="s">
        <v>1222</v>
      </c>
      <c r="D6" t="s">
        <v>1221</v>
      </c>
      <c r="E6" t="s">
        <v>1221</v>
      </c>
      <c r="F6" t="s">
        <v>1220</v>
      </c>
      <c r="G6" t="s">
        <v>1220</v>
      </c>
      <c r="H6" t="s">
        <v>1220</v>
      </c>
      <c r="I6" t="s">
        <v>1220</v>
      </c>
      <c r="J6" t="s">
        <v>1220</v>
      </c>
      <c r="K6" t="s">
        <v>1220</v>
      </c>
      <c r="L6" t="s">
        <v>1219</v>
      </c>
      <c r="M6" t="s">
        <v>1218</v>
      </c>
      <c r="N6" t="s">
        <v>1217</v>
      </c>
      <c r="O6" t="s">
        <v>1218</v>
      </c>
      <c r="P6" t="s">
        <v>2326</v>
      </c>
    </row>
    <row r="7" spans="1:16" x14ac:dyDescent="0.2">
      <c r="A7" t="s">
        <v>2314</v>
      </c>
      <c r="B7" t="s">
        <v>1148</v>
      </c>
      <c r="C7" t="s">
        <v>1148</v>
      </c>
      <c r="D7" t="s">
        <v>1216</v>
      </c>
      <c r="E7" t="s">
        <v>1216</v>
      </c>
      <c r="F7" t="s">
        <v>1151</v>
      </c>
      <c r="G7" t="s">
        <v>1151</v>
      </c>
      <c r="H7" t="s">
        <v>1201</v>
      </c>
      <c r="I7" t="s">
        <v>1215</v>
      </c>
      <c r="J7" t="s">
        <v>1214</v>
      </c>
      <c r="K7" t="s">
        <v>1213</v>
      </c>
      <c r="O7" t="s">
        <v>1148</v>
      </c>
      <c r="P7" t="s">
        <v>2288</v>
      </c>
    </row>
    <row r="8" spans="1:16" x14ac:dyDescent="0.2">
      <c r="A8" t="s">
        <v>1659</v>
      </c>
      <c r="B8" t="s">
        <v>1148</v>
      </c>
      <c r="C8" t="s">
        <v>1148</v>
      </c>
      <c r="D8" t="s">
        <v>1148</v>
      </c>
      <c r="E8" t="s">
        <v>1148</v>
      </c>
      <c r="F8" t="s">
        <v>1148</v>
      </c>
      <c r="G8" t="s">
        <v>1148</v>
      </c>
      <c r="H8" t="s">
        <v>1148</v>
      </c>
      <c r="I8" t="s">
        <v>1148</v>
      </c>
      <c r="J8" t="s">
        <v>1148</v>
      </c>
      <c r="K8" t="s">
        <v>1148</v>
      </c>
      <c r="L8" t="s">
        <v>1212</v>
      </c>
      <c r="M8" t="s">
        <v>1211</v>
      </c>
      <c r="N8" t="s">
        <v>1211</v>
      </c>
      <c r="O8" t="s">
        <v>2280</v>
      </c>
      <c r="P8" t="s">
        <v>2289</v>
      </c>
    </row>
    <row r="9" spans="1:16" x14ac:dyDescent="0.2">
      <c r="A9" t="s">
        <v>2317</v>
      </c>
      <c r="B9" t="s">
        <v>1148</v>
      </c>
      <c r="C9" t="s">
        <v>1148</v>
      </c>
      <c r="D9" t="s">
        <v>1148</v>
      </c>
      <c r="E9" t="s">
        <v>1148</v>
      </c>
      <c r="F9" t="s">
        <v>1148</v>
      </c>
      <c r="G9" t="s">
        <v>1148</v>
      </c>
      <c r="H9" t="s">
        <v>1148</v>
      </c>
      <c r="I9" t="s">
        <v>1148</v>
      </c>
      <c r="J9" t="s">
        <v>1148</v>
      </c>
      <c r="K9" t="s">
        <v>1148</v>
      </c>
      <c r="L9" t="s">
        <v>1148</v>
      </c>
      <c r="M9" t="s">
        <v>1148</v>
      </c>
      <c r="N9" t="s">
        <v>1148</v>
      </c>
      <c r="O9" t="s">
        <v>2343</v>
      </c>
      <c r="P9" t="s">
        <v>2387</v>
      </c>
    </row>
    <row r="10" spans="1:16" x14ac:dyDescent="0.2">
      <c r="A10" t="s">
        <v>1694</v>
      </c>
      <c r="B10" t="s">
        <v>1210</v>
      </c>
      <c r="C10" t="s">
        <v>1210</v>
      </c>
      <c r="D10" t="s">
        <v>1210</v>
      </c>
      <c r="E10" t="s">
        <v>1210</v>
      </c>
      <c r="F10" t="s">
        <v>1210</v>
      </c>
      <c r="G10" t="s">
        <v>1210</v>
      </c>
      <c r="H10" t="s">
        <v>1210</v>
      </c>
      <c r="I10" t="s">
        <v>1210</v>
      </c>
      <c r="J10" t="s">
        <v>1210</v>
      </c>
      <c r="K10" t="s">
        <v>1210</v>
      </c>
      <c r="L10" t="s">
        <v>1209</v>
      </c>
      <c r="M10" t="s">
        <v>1208</v>
      </c>
      <c r="N10" t="s">
        <v>1208</v>
      </c>
      <c r="O10" t="s">
        <v>2284</v>
      </c>
      <c r="P10" t="s">
        <v>1208</v>
      </c>
    </row>
    <row r="11" spans="1:16" x14ac:dyDescent="0.2">
      <c r="A11" t="s">
        <v>2320</v>
      </c>
      <c r="B11" t="s">
        <v>1148</v>
      </c>
      <c r="C11" t="s">
        <v>1148</v>
      </c>
      <c r="D11" t="s">
        <v>1148</v>
      </c>
      <c r="E11" t="s">
        <v>1148</v>
      </c>
      <c r="F11" t="s">
        <v>1148</v>
      </c>
      <c r="G11" t="s">
        <v>1148</v>
      </c>
      <c r="H11" t="s">
        <v>1148</v>
      </c>
      <c r="I11" t="s">
        <v>1148</v>
      </c>
      <c r="J11" t="s">
        <v>1148</v>
      </c>
      <c r="K11" t="s">
        <v>1148</v>
      </c>
      <c r="L11" t="s">
        <v>1148</v>
      </c>
      <c r="M11" t="s">
        <v>1148</v>
      </c>
      <c r="N11" t="s">
        <v>1148</v>
      </c>
      <c r="O11" t="s">
        <v>1148</v>
      </c>
      <c r="P11" t="s">
        <v>2319</v>
      </c>
    </row>
    <row r="12" spans="1:16" x14ac:dyDescent="0.2">
      <c r="A12" t="s">
        <v>2318</v>
      </c>
      <c r="B12" t="s">
        <v>1148</v>
      </c>
      <c r="C12" t="s">
        <v>1148</v>
      </c>
      <c r="D12" t="s">
        <v>1148</v>
      </c>
      <c r="E12" t="s">
        <v>1148</v>
      </c>
      <c r="F12" t="s">
        <v>1148</v>
      </c>
      <c r="G12" t="s">
        <v>1127</v>
      </c>
      <c r="H12" t="s">
        <v>1127</v>
      </c>
      <c r="I12" t="s">
        <v>1148</v>
      </c>
      <c r="J12" t="s">
        <v>1148</v>
      </c>
      <c r="K12" t="s">
        <v>1207</v>
      </c>
      <c r="L12" t="s">
        <v>1206</v>
      </c>
      <c r="M12" t="s">
        <v>1205</v>
      </c>
      <c r="N12" t="s">
        <v>1205</v>
      </c>
      <c r="O12" t="s">
        <v>2283</v>
      </c>
      <c r="P12" t="s">
        <v>2291</v>
      </c>
    </row>
    <row r="13" spans="1:16" x14ac:dyDescent="0.2">
      <c r="A13" t="s">
        <v>1685</v>
      </c>
      <c r="B13" t="s">
        <v>1204</v>
      </c>
      <c r="C13" t="s">
        <v>1204</v>
      </c>
      <c r="D13" t="s">
        <v>1204</v>
      </c>
      <c r="E13" t="s">
        <v>1204</v>
      </c>
      <c r="F13" t="s">
        <v>1203</v>
      </c>
      <c r="G13" t="s">
        <v>1202</v>
      </c>
      <c r="H13" t="s">
        <v>1201</v>
      </c>
      <c r="I13" t="s">
        <v>1201</v>
      </c>
      <c r="J13" t="s">
        <v>1200</v>
      </c>
      <c r="K13" t="s">
        <v>1199</v>
      </c>
      <c r="L13" t="s">
        <v>1199</v>
      </c>
      <c r="M13" t="s">
        <v>1198</v>
      </c>
      <c r="N13" t="s">
        <v>1197</v>
      </c>
      <c r="O13" t="s">
        <v>2290</v>
      </c>
      <c r="P13" t="s">
        <v>2290</v>
      </c>
    </row>
    <row r="14" spans="1:16" x14ac:dyDescent="0.2">
      <c r="A14" t="s">
        <v>2344</v>
      </c>
      <c r="B14" t="s">
        <v>1130</v>
      </c>
      <c r="C14" t="s">
        <v>1196</v>
      </c>
      <c r="D14" t="s">
        <v>1195</v>
      </c>
      <c r="E14" t="s">
        <v>1195</v>
      </c>
      <c r="F14" t="s">
        <v>1194</v>
      </c>
      <c r="G14" t="s">
        <v>1128</v>
      </c>
      <c r="H14" t="s">
        <v>1128</v>
      </c>
      <c r="I14" t="s">
        <v>1128</v>
      </c>
      <c r="J14" t="s">
        <v>1126</v>
      </c>
      <c r="K14" t="s">
        <v>1126</v>
      </c>
      <c r="L14" t="s">
        <v>1193</v>
      </c>
      <c r="M14" t="s">
        <v>1192</v>
      </c>
      <c r="N14" t="s">
        <v>1191</v>
      </c>
      <c r="O14" t="s">
        <v>2282</v>
      </c>
      <c r="P14" t="s">
        <v>2723</v>
      </c>
    </row>
    <row r="15" spans="1:16" x14ac:dyDescent="0.2">
      <c r="A15" t="s">
        <v>2272</v>
      </c>
      <c r="B15" t="s">
        <v>1148</v>
      </c>
      <c r="C15" t="s">
        <v>1148</v>
      </c>
      <c r="D15" t="s">
        <v>1148</v>
      </c>
      <c r="E15" t="s">
        <v>1148</v>
      </c>
      <c r="F15" t="s">
        <v>1148</v>
      </c>
      <c r="G15" t="s">
        <v>1148</v>
      </c>
      <c r="H15" t="s">
        <v>1148</v>
      </c>
      <c r="I15" t="s">
        <v>1148</v>
      </c>
      <c r="J15" t="s">
        <v>1148</v>
      </c>
      <c r="K15" t="s">
        <v>1148</v>
      </c>
      <c r="L15" t="s">
        <v>1148</v>
      </c>
      <c r="M15" t="s">
        <v>1148</v>
      </c>
      <c r="N15" t="s">
        <v>1148</v>
      </c>
      <c r="O15" t="s">
        <v>1148</v>
      </c>
      <c r="P15" t="s">
        <v>2313</v>
      </c>
    </row>
    <row r="16" spans="1:16" x14ac:dyDescent="0.2">
      <c r="A16" t="s">
        <v>1671</v>
      </c>
      <c r="B16" t="s">
        <v>1148</v>
      </c>
      <c r="C16" t="s">
        <v>1148</v>
      </c>
      <c r="D16" t="s">
        <v>1148</v>
      </c>
      <c r="E16" t="s">
        <v>1148</v>
      </c>
      <c r="F16" t="s">
        <v>1190</v>
      </c>
      <c r="G16" t="s">
        <v>1190</v>
      </c>
      <c r="H16" t="s">
        <v>1145</v>
      </c>
      <c r="I16" t="s">
        <v>1145</v>
      </c>
      <c r="J16" t="s">
        <v>1189</v>
      </c>
      <c r="K16" t="s">
        <v>1188</v>
      </c>
      <c r="L16" t="s">
        <v>1188</v>
      </c>
      <c r="M16" t="s">
        <v>1187</v>
      </c>
      <c r="N16" t="s">
        <v>1187</v>
      </c>
      <c r="O16" t="s">
        <v>1187</v>
      </c>
      <c r="P16" t="s">
        <v>1187</v>
      </c>
    </row>
    <row r="17" spans="1:16" x14ac:dyDescent="0.2">
      <c r="A17" t="s">
        <v>2324</v>
      </c>
      <c r="B17" t="s">
        <v>1148</v>
      </c>
      <c r="C17" t="s">
        <v>1148</v>
      </c>
      <c r="D17" t="s">
        <v>1148</v>
      </c>
      <c r="E17" t="s">
        <v>1148</v>
      </c>
      <c r="F17" t="s">
        <v>1186</v>
      </c>
      <c r="G17" t="s">
        <v>1185</v>
      </c>
      <c r="H17" t="s">
        <v>1185</v>
      </c>
      <c r="I17" t="s">
        <v>1184</v>
      </c>
      <c r="J17" t="s">
        <v>1184</v>
      </c>
      <c r="K17" t="s">
        <v>1183</v>
      </c>
      <c r="L17" t="s">
        <v>1182</v>
      </c>
      <c r="M17" t="s">
        <v>1181</v>
      </c>
      <c r="N17" t="s">
        <v>1180</v>
      </c>
      <c r="O17" t="s">
        <v>1180</v>
      </c>
      <c r="P17" t="s">
        <v>2341</v>
      </c>
    </row>
    <row r="18" spans="1:16" x14ac:dyDescent="0.2">
      <c r="A18" t="s">
        <v>2275</v>
      </c>
      <c r="B18" t="s">
        <v>1148</v>
      </c>
      <c r="C18" t="s">
        <v>1148</v>
      </c>
      <c r="D18" t="s">
        <v>1148</v>
      </c>
      <c r="E18" t="s">
        <v>1148</v>
      </c>
      <c r="F18" t="s">
        <v>1148</v>
      </c>
      <c r="G18" t="s">
        <v>1148</v>
      </c>
      <c r="H18" t="s">
        <v>1148</v>
      </c>
      <c r="I18" t="s">
        <v>1148</v>
      </c>
      <c r="J18" t="s">
        <v>1148</v>
      </c>
      <c r="K18" t="s">
        <v>1179</v>
      </c>
      <c r="L18" t="s">
        <v>1179</v>
      </c>
      <c r="M18" t="s">
        <v>1178</v>
      </c>
      <c r="N18" t="s">
        <v>1177</v>
      </c>
      <c r="O18" t="s">
        <v>2281</v>
      </c>
      <c r="P18" t="s">
        <v>2327</v>
      </c>
    </row>
    <row r="19" spans="1:16" x14ac:dyDescent="0.2">
      <c r="A19" t="s">
        <v>2276</v>
      </c>
      <c r="B19" t="s">
        <v>1148</v>
      </c>
      <c r="C19" t="s">
        <v>1148</v>
      </c>
      <c r="D19" t="s">
        <v>1148</v>
      </c>
      <c r="E19" t="s">
        <v>1148</v>
      </c>
      <c r="F19" t="s">
        <v>1148</v>
      </c>
      <c r="G19" t="s">
        <v>1148</v>
      </c>
      <c r="H19" t="s">
        <v>1148</v>
      </c>
      <c r="I19" t="s">
        <v>1148</v>
      </c>
      <c r="J19" t="s">
        <v>1148</v>
      </c>
      <c r="K19" t="s">
        <v>1148</v>
      </c>
      <c r="L19" t="s">
        <v>1148</v>
      </c>
      <c r="M19" t="s">
        <v>1148</v>
      </c>
      <c r="N19" t="s">
        <v>1148</v>
      </c>
      <c r="O19" t="s">
        <v>1148</v>
      </c>
      <c r="P19" t="s">
        <v>2328</v>
      </c>
    </row>
    <row r="20" spans="1:16" x14ac:dyDescent="0.2">
      <c r="A20" t="s">
        <v>743</v>
      </c>
      <c r="B20" t="s">
        <v>1148</v>
      </c>
      <c r="C20" t="s">
        <v>1148</v>
      </c>
      <c r="D20" t="s">
        <v>1176</v>
      </c>
      <c r="E20" t="s">
        <v>1176</v>
      </c>
      <c r="F20" t="s">
        <v>1175</v>
      </c>
      <c r="G20" t="s">
        <v>1175</v>
      </c>
      <c r="H20" t="s">
        <v>1175</v>
      </c>
      <c r="I20" t="s">
        <v>1175</v>
      </c>
      <c r="J20" t="s">
        <v>1175</v>
      </c>
      <c r="K20" t="s">
        <v>1175</v>
      </c>
      <c r="L20" t="s">
        <v>1175</v>
      </c>
      <c r="M20" t="s">
        <v>1175</v>
      </c>
      <c r="N20" t="s">
        <v>1175</v>
      </c>
      <c r="O20" t="s">
        <v>1175</v>
      </c>
      <c r="P20" t="s">
        <v>1175</v>
      </c>
    </row>
    <row r="21" spans="1:16" x14ac:dyDescent="0.2">
      <c r="A21" t="s">
        <v>1738</v>
      </c>
      <c r="B21" t="s">
        <v>1148</v>
      </c>
      <c r="C21" t="s">
        <v>1174</v>
      </c>
      <c r="D21" t="s">
        <v>1174</v>
      </c>
      <c r="E21" t="s">
        <v>1174</v>
      </c>
      <c r="F21" t="s">
        <v>1174</v>
      </c>
      <c r="G21" t="s">
        <v>1173</v>
      </c>
      <c r="H21" t="s">
        <v>1173</v>
      </c>
      <c r="I21" t="s">
        <v>1173</v>
      </c>
      <c r="J21" t="s">
        <v>1173</v>
      </c>
      <c r="K21" t="s">
        <v>1173</v>
      </c>
      <c r="L21" t="s">
        <v>1173</v>
      </c>
      <c r="M21" t="s">
        <v>1172</v>
      </c>
      <c r="N21" t="s">
        <v>1171</v>
      </c>
      <c r="O21" t="s">
        <v>1171</v>
      </c>
      <c r="P21" t="s">
        <v>1171</v>
      </c>
    </row>
    <row r="22" spans="1:16" x14ac:dyDescent="0.2">
      <c r="A22" t="s">
        <v>2325</v>
      </c>
      <c r="B22" t="s">
        <v>1170</v>
      </c>
      <c r="C22" t="s">
        <v>1170</v>
      </c>
      <c r="D22" t="s">
        <v>1169</v>
      </c>
      <c r="E22" t="s">
        <v>1169</v>
      </c>
      <c r="F22" t="s">
        <v>1168</v>
      </c>
      <c r="G22" t="s">
        <v>1128</v>
      </c>
      <c r="H22" t="s">
        <v>1128</v>
      </c>
      <c r="I22" t="s">
        <v>1167</v>
      </c>
      <c r="J22" t="s">
        <v>1128</v>
      </c>
      <c r="K22" t="s">
        <v>1166</v>
      </c>
      <c r="L22" t="s">
        <v>1165</v>
      </c>
      <c r="M22" t="s">
        <v>1164</v>
      </c>
      <c r="N22" t="s">
        <v>1163</v>
      </c>
      <c r="O22" t="s">
        <v>1163</v>
      </c>
      <c r="P22" t="s">
        <v>2293</v>
      </c>
    </row>
    <row r="23" spans="1:16" x14ac:dyDescent="0.2">
      <c r="A23" t="s">
        <v>1689</v>
      </c>
      <c r="B23" t="s">
        <v>1148</v>
      </c>
      <c r="C23" t="s">
        <v>1148</v>
      </c>
      <c r="D23" t="s">
        <v>1162</v>
      </c>
      <c r="E23" t="s">
        <v>1162</v>
      </c>
      <c r="F23" t="s">
        <v>1162</v>
      </c>
      <c r="G23" t="s">
        <v>1162</v>
      </c>
      <c r="H23" t="s">
        <v>1162</v>
      </c>
      <c r="I23" t="s">
        <v>1161</v>
      </c>
      <c r="J23" t="s">
        <v>1161</v>
      </c>
      <c r="K23" t="s">
        <v>1160</v>
      </c>
      <c r="L23" t="s">
        <v>1159</v>
      </c>
      <c r="M23" t="s">
        <v>1158</v>
      </c>
      <c r="N23" t="s">
        <v>1157</v>
      </c>
      <c r="O23" t="s">
        <v>1157</v>
      </c>
      <c r="P23" t="s">
        <v>2294</v>
      </c>
    </row>
    <row r="24" spans="1:16" x14ac:dyDescent="0.2">
      <c r="A24" t="s">
        <v>2331</v>
      </c>
      <c r="B24" t="s">
        <v>1156</v>
      </c>
      <c r="C24" t="s">
        <v>1156</v>
      </c>
      <c r="D24" t="s">
        <v>1156</v>
      </c>
      <c r="E24" t="s">
        <v>1156</v>
      </c>
      <c r="F24" t="s">
        <v>1156</v>
      </c>
      <c r="G24" t="s">
        <v>1156</v>
      </c>
      <c r="H24" t="s">
        <v>1156</v>
      </c>
      <c r="I24" t="s">
        <v>1156</v>
      </c>
      <c r="J24" t="s">
        <v>1156</v>
      </c>
      <c r="K24" t="s">
        <v>1155</v>
      </c>
      <c r="L24" t="s">
        <v>1154</v>
      </c>
      <c r="M24" t="s">
        <v>1153</v>
      </c>
      <c r="N24" t="s">
        <v>1153</v>
      </c>
      <c r="O24" t="s">
        <v>1153</v>
      </c>
      <c r="P24" t="s">
        <v>2332</v>
      </c>
    </row>
    <row r="25" spans="1:16" x14ac:dyDescent="0.2">
      <c r="A25" t="s">
        <v>1630</v>
      </c>
      <c r="B25" t="s">
        <v>1148</v>
      </c>
      <c r="C25" t="s">
        <v>1148</v>
      </c>
      <c r="D25" t="s">
        <v>1152</v>
      </c>
      <c r="E25" t="s">
        <v>1152</v>
      </c>
      <c r="F25" t="s">
        <v>1151</v>
      </c>
      <c r="G25" t="s">
        <v>1151</v>
      </c>
      <c r="H25" t="s">
        <v>1150</v>
      </c>
      <c r="I25" t="s">
        <v>1150</v>
      </c>
      <c r="J25" t="s">
        <v>1150</v>
      </c>
      <c r="K25" t="s">
        <v>1150</v>
      </c>
      <c r="L25" t="s">
        <v>1150</v>
      </c>
      <c r="M25" t="s">
        <v>1149</v>
      </c>
      <c r="N25" t="s">
        <v>1149</v>
      </c>
      <c r="O25" t="s">
        <v>2286</v>
      </c>
      <c r="P25" t="s">
        <v>2295</v>
      </c>
    </row>
    <row r="26" spans="1:16" x14ac:dyDescent="0.2">
      <c r="A26" t="s">
        <v>2321</v>
      </c>
      <c r="B26" t="s">
        <v>1148</v>
      </c>
      <c r="C26" t="s">
        <v>1148</v>
      </c>
      <c r="D26" t="s">
        <v>1148</v>
      </c>
      <c r="E26" t="s">
        <v>1148</v>
      </c>
      <c r="F26" t="s">
        <v>1147</v>
      </c>
      <c r="G26" t="s">
        <v>1146</v>
      </c>
      <c r="H26" t="s">
        <v>1145</v>
      </c>
      <c r="I26" t="s">
        <v>1145</v>
      </c>
      <c r="J26" t="s">
        <v>1144</v>
      </c>
      <c r="K26" t="s">
        <v>1144</v>
      </c>
      <c r="L26" t="s">
        <v>1143</v>
      </c>
      <c r="M26" t="s">
        <v>1142</v>
      </c>
      <c r="N26" t="s">
        <v>1141</v>
      </c>
      <c r="O26" t="s">
        <v>2285</v>
      </c>
      <c r="P26" t="s">
        <v>2292</v>
      </c>
    </row>
    <row r="27" spans="1:16" x14ac:dyDescent="0.2">
      <c r="A27" t="s">
        <v>1699</v>
      </c>
      <c r="B27" t="s">
        <v>1139</v>
      </c>
      <c r="C27" t="s">
        <v>1139</v>
      </c>
      <c r="D27" t="s">
        <v>1139</v>
      </c>
      <c r="E27" t="s">
        <v>1139</v>
      </c>
      <c r="F27" t="s">
        <v>1139</v>
      </c>
      <c r="G27" t="s">
        <v>1139</v>
      </c>
      <c r="H27" t="s">
        <v>1140</v>
      </c>
      <c r="I27" t="s">
        <v>1139</v>
      </c>
      <c r="J27" t="s">
        <v>1139</v>
      </c>
      <c r="K27" t="s">
        <v>1139</v>
      </c>
      <c r="L27" t="s">
        <v>1139</v>
      </c>
      <c r="M27" t="s">
        <v>1139</v>
      </c>
      <c r="N27" t="s">
        <v>1139</v>
      </c>
      <c r="O27" t="s">
        <v>1139</v>
      </c>
      <c r="P27" t="s">
        <v>1139</v>
      </c>
    </row>
    <row r="28" spans="1:16" x14ac:dyDescent="0.2">
      <c r="A28" t="s">
        <v>1760</v>
      </c>
      <c r="B28" t="s">
        <v>1130</v>
      </c>
      <c r="C28" t="s">
        <v>1130</v>
      </c>
      <c r="D28" t="s">
        <v>1138</v>
      </c>
      <c r="E28" t="s">
        <v>1137</v>
      </c>
      <c r="F28" t="s">
        <v>1136</v>
      </c>
      <c r="G28" t="s">
        <v>1136</v>
      </c>
      <c r="H28" t="s">
        <v>1136</v>
      </c>
      <c r="I28" t="s">
        <v>1135</v>
      </c>
      <c r="J28" t="s">
        <v>1135</v>
      </c>
      <c r="K28" t="s">
        <v>1134</v>
      </c>
      <c r="L28" t="s">
        <v>1133</v>
      </c>
      <c r="M28" t="s">
        <v>1132</v>
      </c>
      <c r="N28" t="s">
        <v>1132</v>
      </c>
      <c r="O28" t="s">
        <v>2287</v>
      </c>
      <c r="P28" t="s">
        <v>1132</v>
      </c>
    </row>
    <row r="29" spans="1:16" x14ac:dyDescent="0.2">
      <c r="A29" t="s">
        <v>1648</v>
      </c>
      <c r="B29" t="s">
        <v>1131</v>
      </c>
      <c r="C29" t="s">
        <v>1130</v>
      </c>
      <c r="D29" t="s">
        <v>1129</v>
      </c>
      <c r="E29" t="s">
        <v>1129</v>
      </c>
      <c r="F29" t="s">
        <v>1127</v>
      </c>
      <c r="G29" t="s">
        <v>1128</v>
      </c>
      <c r="H29" t="s">
        <v>1128</v>
      </c>
      <c r="I29" t="s">
        <v>1127</v>
      </c>
      <c r="J29" t="s">
        <v>1126</v>
      </c>
      <c r="K29" t="s">
        <v>1126</v>
      </c>
      <c r="L29" t="s">
        <v>1126</v>
      </c>
      <c r="M29" t="s">
        <v>1125</v>
      </c>
      <c r="N29" t="s">
        <v>1125</v>
      </c>
      <c r="O29" t="s">
        <v>1125</v>
      </c>
      <c r="P29" t="s">
        <v>1125</v>
      </c>
    </row>
    <row r="30" spans="1:16" x14ac:dyDescent="0.2">
      <c r="A30" t="s">
        <v>2330</v>
      </c>
      <c r="B30" t="s">
        <v>1124</v>
      </c>
      <c r="C30" t="s">
        <v>1124</v>
      </c>
      <c r="D30" t="s">
        <v>2334</v>
      </c>
      <c r="E30" t="s">
        <v>2335</v>
      </c>
      <c r="F30" t="s">
        <v>2335</v>
      </c>
      <c r="G30" t="s">
        <v>2335</v>
      </c>
      <c r="H30" t="s">
        <v>2335</v>
      </c>
      <c r="I30" t="s">
        <v>2335</v>
      </c>
      <c r="J30" t="s">
        <v>2335</v>
      </c>
      <c r="K30" t="s">
        <v>2335</v>
      </c>
      <c r="L30" t="s">
        <v>2335</v>
      </c>
      <c r="M30" t="s">
        <v>2335</v>
      </c>
      <c r="N30" t="s">
        <v>2337</v>
      </c>
      <c r="O30" t="s">
        <v>2337</v>
      </c>
      <c r="P30" t="s">
        <v>2329</v>
      </c>
    </row>
    <row r="31" spans="1:16" x14ac:dyDescent="0.2">
      <c r="A31" t="s">
        <v>2315</v>
      </c>
      <c r="B31" t="s">
        <v>1148</v>
      </c>
      <c r="C31" t="s">
        <v>1148</v>
      </c>
      <c r="D31" t="s">
        <v>2333</v>
      </c>
      <c r="E31" t="s">
        <v>2333</v>
      </c>
      <c r="F31" t="s">
        <v>2336</v>
      </c>
      <c r="G31" t="s">
        <v>2336</v>
      </c>
      <c r="H31" t="s">
        <v>2336</v>
      </c>
      <c r="I31" t="s">
        <v>2336</v>
      </c>
      <c r="J31" t="s">
        <v>2336</v>
      </c>
      <c r="K31" t="s">
        <v>2336</v>
      </c>
      <c r="L31" t="s">
        <v>2336</v>
      </c>
      <c r="M31" t="s">
        <v>2336</v>
      </c>
      <c r="N31" t="s">
        <v>1123</v>
      </c>
      <c r="O31" t="s">
        <v>726</v>
      </c>
      <c r="P31" t="s">
        <v>726</v>
      </c>
    </row>
    <row r="32" spans="1:16" x14ac:dyDescent="0.2">
      <c r="A32" t="s">
        <v>1672</v>
      </c>
      <c r="B32" t="s">
        <v>1122</v>
      </c>
      <c r="C32" t="s">
        <v>1122</v>
      </c>
      <c r="D32" t="s">
        <v>1121</v>
      </c>
      <c r="E32" t="s">
        <v>1121</v>
      </c>
      <c r="F32" t="s">
        <v>1119</v>
      </c>
      <c r="G32" t="s">
        <v>1120</v>
      </c>
      <c r="H32" t="s">
        <v>1119</v>
      </c>
      <c r="I32" t="s">
        <v>1118</v>
      </c>
      <c r="J32" t="s">
        <v>1117</v>
      </c>
      <c r="K32" t="s">
        <v>1116</v>
      </c>
      <c r="L32" t="s">
        <v>1116</v>
      </c>
      <c r="M32" t="s">
        <v>1115</v>
      </c>
      <c r="N32" t="s">
        <v>1114</v>
      </c>
      <c r="O32" t="s">
        <v>1114</v>
      </c>
      <c r="P32" t="s">
        <v>1114</v>
      </c>
    </row>
    <row r="33" spans="1:16" x14ac:dyDescent="0.2">
      <c r="A33" t="s">
        <v>755</v>
      </c>
      <c r="B33" t="s">
        <v>1113</v>
      </c>
      <c r="C33" t="s">
        <v>1113</v>
      </c>
      <c r="D33" t="s">
        <v>1112</v>
      </c>
      <c r="E33" t="s">
        <v>1112</v>
      </c>
      <c r="F33" t="s">
        <v>1112</v>
      </c>
      <c r="G33" t="s">
        <v>1112</v>
      </c>
      <c r="H33" t="s">
        <v>1112</v>
      </c>
      <c r="I33" t="s">
        <v>1112</v>
      </c>
      <c r="J33" t="s">
        <v>1112</v>
      </c>
      <c r="K33" t="s">
        <v>1112</v>
      </c>
      <c r="L33" t="s">
        <v>1112</v>
      </c>
      <c r="M33" t="s">
        <v>1112</v>
      </c>
      <c r="N33" t="s">
        <v>1112</v>
      </c>
      <c r="O33" t="s">
        <v>1112</v>
      </c>
      <c r="P33" t="s">
        <v>1112</v>
      </c>
    </row>
    <row r="36" spans="1:16" x14ac:dyDescent="0.2">
      <c r="A36" s="33" t="s">
        <v>2338</v>
      </c>
      <c r="B36" s="34" t="s">
        <v>2339</v>
      </c>
      <c r="C36" s="35"/>
    </row>
    <row r="37" spans="1:16" x14ac:dyDescent="0.2">
      <c r="A37" s="5" t="s">
        <v>1611</v>
      </c>
      <c r="B37" s="31" t="s">
        <v>1611</v>
      </c>
      <c r="C37" s="36" t="s">
        <v>1235</v>
      </c>
    </row>
    <row r="38" spans="1:16" x14ac:dyDescent="0.2">
      <c r="A38" s="5" t="s">
        <v>1617</v>
      </c>
      <c r="B38" s="31" t="s">
        <v>1617</v>
      </c>
      <c r="C38" s="36" t="s">
        <v>1228</v>
      </c>
    </row>
    <row r="39" spans="1:16" x14ac:dyDescent="0.2">
      <c r="A39" s="5"/>
      <c r="B39" s="31" t="s">
        <v>2272</v>
      </c>
      <c r="C39" s="36" t="s">
        <v>2313</v>
      </c>
    </row>
    <row r="40" spans="1:16" x14ac:dyDescent="0.2">
      <c r="A40" s="5" t="s">
        <v>1672</v>
      </c>
      <c r="B40" s="31" t="s">
        <v>1672</v>
      </c>
      <c r="C40" s="36" t="s">
        <v>1114</v>
      </c>
    </row>
    <row r="41" spans="1:16" x14ac:dyDescent="0.2">
      <c r="A41" s="5" t="s">
        <v>1604</v>
      </c>
      <c r="B41" s="31" t="s">
        <v>1604</v>
      </c>
      <c r="C41" s="36" t="s">
        <v>1223</v>
      </c>
    </row>
    <row r="42" spans="1:16" x14ac:dyDescent="0.2">
      <c r="A42" s="5" t="s">
        <v>1660</v>
      </c>
      <c r="B42" s="31" t="s">
        <v>2314</v>
      </c>
      <c r="C42" s="36" t="s">
        <v>2288</v>
      </c>
    </row>
    <row r="43" spans="1:16" x14ac:dyDescent="0.2">
      <c r="A43" s="5" t="s">
        <v>1726</v>
      </c>
      <c r="B43" s="31" t="s">
        <v>2273</v>
      </c>
      <c r="C43" s="36" t="s">
        <v>2326</v>
      </c>
    </row>
    <row r="44" spans="1:16" x14ac:dyDescent="0.2">
      <c r="A44" s="5" t="s">
        <v>2324</v>
      </c>
      <c r="B44" s="31" t="s">
        <v>2324</v>
      </c>
      <c r="C44" s="36" t="s">
        <v>2342</v>
      </c>
    </row>
    <row r="45" spans="1:16" x14ac:dyDescent="0.2">
      <c r="A45" s="5" t="s">
        <v>1659</v>
      </c>
      <c r="B45" s="31" t="s">
        <v>1659</v>
      </c>
      <c r="C45" s="36" t="s">
        <v>2289</v>
      </c>
    </row>
    <row r="46" spans="1:16" x14ac:dyDescent="0.2">
      <c r="A46" s="5" t="s">
        <v>1694</v>
      </c>
      <c r="B46" s="31" t="s">
        <v>1694</v>
      </c>
      <c r="C46" s="36" t="s">
        <v>1208</v>
      </c>
    </row>
    <row r="47" spans="1:16" x14ac:dyDescent="0.2">
      <c r="A47" s="5"/>
      <c r="B47" s="31" t="s">
        <v>2317</v>
      </c>
      <c r="C47" s="36" t="s">
        <v>2316</v>
      </c>
    </row>
    <row r="48" spans="1:16" x14ac:dyDescent="0.2">
      <c r="A48" s="5" t="s">
        <v>1642</v>
      </c>
      <c r="B48" s="31" t="s">
        <v>2331</v>
      </c>
      <c r="C48" s="36" t="s">
        <v>2340</v>
      </c>
    </row>
    <row r="49" spans="1:3" x14ac:dyDescent="0.2">
      <c r="A49" s="5" t="s">
        <v>1685</v>
      </c>
      <c r="B49" s="31" t="s">
        <v>1685</v>
      </c>
      <c r="C49" s="36" t="s">
        <v>2290</v>
      </c>
    </row>
    <row r="50" spans="1:3" x14ac:dyDescent="0.2">
      <c r="A50" s="5"/>
      <c r="B50" s="31" t="s">
        <v>2315</v>
      </c>
      <c r="C50" s="36" t="s">
        <v>726</v>
      </c>
    </row>
    <row r="51" spans="1:3" x14ac:dyDescent="0.2">
      <c r="A51" s="5" t="s">
        <v>1671</v>
      </c>
      <c r="B51" s="31" t="s">
        <v>1671</v>
      </c>
      <c r="C51" s="36" t="s">
        <v>1187</v>
      </c>
    </row>
    <row r="52" spans="1:3" x14ac:dyDescent="0.2">
      <c r="A52" s="5"/>
      <c r="B52" s="31" t="s">
        <v>2320</v>
      </c>
      <c r="C52" s="36" t="s">
        <v>2319</v>
      </c>
    </row>
    <row r="53" spans="1:3" x14ac:dyDescent="0.2">
      <c r="A53" s="5" t="s">
        <v>2693</v>
      </c>
      <c r="B53" s="31" t="s">
        <v>2325</v>
      </c>
      <c r="C53" s="36" t="s">
        <v>2293</v>
      </c>
    </row>
    <row r="54" spans="1:3" x14ac:dyDescent="0.2">
      <c r="A54" s="31"/>
      <c r="B54" s="31" t="s">
        <v>2276</v>
      </c>
      <c r="C54" s="36" t="s">
        <v>2328</v>
      </c>
    </row>
    <row r="55" spans="1:3" x14ac:dyDescent="0.2">
      <c r="A55" s="5" t="s">
        <v>1596</v>
      </c>
      <c r="B55" s="31" t="s">
        <v>2323</v>
      </c>
      <c r="C55" s="36" t="s">
        <v>2322</v>
      </c>
    </row>
    <row r="56" spans="1:3" x14ac:dyDescent="0.2">
      <c r="A56" s="5" t="s">
        <v>743</v>
      </c>
      <c r="B56" s="31" t="s">
        <v>743</v>
      </c>
      <c r="C56" s="36" t="s">
        <v>1175</v>
      </c>
    </row>
    <row r="57" spans="1:3" x14ac:dyDescent="0.2">
      <c r="A57" s="5" t="s">
        <v>1679</v>
      </c>
      <c r="B57" s="31" t="s">
        <v>2275</v>
      </c>
      <c r="C57" s="36" t="s">
        <v>2327</v>
      </c>
    </row>
    <row r="58" spans="1:3" x14ac:dyDescent="0.2">
      <c r="A58" s="5" t="s">
        <v>1738</v>
      </c>
      <c r="B58" s="31" t="s">
        <v>1738</v>
      </c>
      <c r="C58" s="36" t="s">
        <v>1171</v>
      </c>
    </row>
    <row r="59" spans="1:3" x14ac:dyDescent="0.2">
      <c r="A59" s="5" t="s">
        <v>1582</v>
      </c>
      <c r="B59" s="31" t="s">
        <v>2330</v>
      </c>
      <c r="C59" s="36" t="s">
        <v>2329</v>
      </c>
    </row>
    <row r="60" spans="1:3" x14ac:dyDescent="0.2">
      <c r="A60" s="5" t="s">
        <v>1636</v>
      </c>
      <c r="B60" s="31" t="s">
        <v>2318</v>
      </c>
      <c r="C60" s="36" t="s">
        <v>2291</v>
      </c>
    </row>
    <row r="61" spans="1:3" x14ac:dyDescent="0.2">
      <c r="A61" s="5" t="s">
        <v>1689</v>
      </c>
      <c r="B61" s="31" t="s">
        <v>1689</v>
      </c>
      <c r="C61" s="36" t="s">
        <v>2294</v>
      </c>
    </row>
    <row r="62" spans="1:3" x14ac:dyDescent="0.2">
      <c r="A62" s="5" t="s">
        <v>1630</v>
      </c>
      <c r="B62" s="31" t="s">
        <v>1630</v>
      </c>
      <c r="C62" s="36" t="s">
        <v>2295</v>
      </c>
    </row>
    <row r="63" spans="1:3" x14ac:dyDescent="0.2">
      <c r="A63" s="5" t="s">
        <v>1653</v>
      </c>
      <c r="B63" s="31" t="s">
        <v>2321</v>
      </c>
      <c r="C63" s="36" t="s">
        <v>2292</v>
      </c>
    </row>
    <row r="64" spans="1:3" x14ac:dyDescent="0.2">
      <c r="A64" s="5" t="s">
        <v>1699</v>
      </c>
      <c r="B64" s="31" t="s">
        <v>1699</v>
      </c>
      <c r="C64" s="36" t="s">
        <v>1139</v>
      </c>
    </row>
    <row r="65" spans="1:3" x14ac:dyDescent="0.2">
      <c r="A65" s="5" t="s">
        <v>755</v>
      </c>
      <c r="B65" s="31" t="s">
        <v>755</v>
      </c>
      <c r="C65" s="36" t="s">
        <v>1112</v>
      </c>
    </row>
    <row r="66" spans="1:3" x14ac:dyDescent="0.2">
      <c r="A66" s="5" t="s">
        <v>1760</v>
      </c>
      <c r="B66" s="31" t="s">
        <v>1760</v>
      </c>
      <c r="C66" s="36" t="s">
        <v>1132</v>
      </c>
    </row>
    <row r="67" spans="1:3" x14ac:dyDescent="0.2">
      <c r="A67" s="5" t="s">
        <v>1648</v>
      </c>
      <c r="B67" s="31" t="s">
        <v>1648</v>
      </c>
      <c r="C67" s="36" t="s">
        <v>1125</v>
      </c>
    </row>
    <row r="68" spans="1:3" x14ac:dyDescent="0.2">
      <c r="A68" s="37" t="s">
        <v>1618</v>
      </c>
      <c r="B68" s="38"/>
      <c r="C68" s="39"/>
    </row>
  </sheetData>
  <autoFilter ref="C1:P33" xr:uid="{00000000-0009-0000-0000-000005000000}"/>
  <sortState ref="A37:C68">
    <sortCondition ref="B37"/>
  </sortState>
  <phoneticPr fontId="6" type="noConversion"/>
  <pageMargins left="0.78740157499999996" right="0.78740157499999996" top="0.984251969" bottom="0.984251969" header="0.5" footer="0.5"/>
  <pageSetup paperSize="9" orientation="portrait" horizontalDpi="0" verticalDpi="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Introduction</vt:lpstr>
      <vt:lpstr>Variable Overview</vt:lpstr>
      <vt:lpstr>Persons_Data</vt:lpstr>
      <vt:lpstr>Persons_Positions</vt:lpstr>
      <vt:lpstr>DG_Data</vt:lpstr>
      <vt:lpstr>DG_Nomenclature</vt:lpstr>
      <vt:lpstr>Introduction!_ftn1</vt:lpstr>
      <vt:lpstr>Introduction!_ftnref1</vt:lpstr>
      <vt:lpstr>DG_Data</vt:lpstr>
      <vt:lpstr>DG_Nomenclature</vt:lpstr>
      <vt:lpstr>Persons_Data</vt:lpstr>
      <vt:lpstr>Persons_Positions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Kahle</dc:creator>
  <cp:lastModifiedBy>Tobias Hübler</cp:lastModifiedBy>
  <cp:lastPrinted>2018-05-27T16:21:34Z</cp:lastPrinted>
  <dcterms:created xsi:type="dcterms:W3CDTF">2013-01-08T12:18:50Z</dcterms:created>
  <dcterms:modified xsi:type="dcterms:W3CDTF">2018-08-24T07:58:07Z</dcterms:modified>
</cp:coreProperties>
</file>